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현안업무\공단홈페이지 정보공개\"/>
    </mc:Choice>
  </mc:AlternateContent>
  <xr:revisionPtr revIDLastSave="0" documentId="13_ncr:1_{162FE72D-295B-4A4C-B102-F11934AE80FE}" xr6:coauthVersionLast="47" xr6:coauthVersionMax="47" xr10:uidLastSave="{00000000-0000-0000-0000-000000000000}"/>
  <bookViews>
    <workbookView xWindow="3510" yWindow="720" windowWidth="17040" windowHeight="15480" firstSheet="1" activeTab="1" xr2:uid="{00000000-000D-0000-FFFF-FFFF00000000}"/>
  </bookViews>
  <sheets>
    <sheet name="2015년 폐기물 반입현황" sheetId="1" r:id="rId1"/>
    <sheet name="2025년 폐기물 반입현황(1월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4" l="1"/>
  <c r="E31" i="4"/>
  <c r="F31" i="4"/>
  <c r="G31" i="4"/>
  <c r="C31" i="4"/>
  <c r="G9" i="4"/>
  <c r="G8" i="4"/>
  <c r="G7" i="4" l="1"/>
  <c r="G6" i="4" l="1"/>
  <c r="F30" i="4" l="1"/>
  <c r="E30" i="4"/>
  <c r="D30" i="4"/>
  <c r="C30" i="4"/>
  <c r="H24" i="1" l="1"/>
  <c r="C25" i="1"/>
  <c r="C26" i="1" s="1"/>
  <c r="E25" i="1"/>
  <c r="E26" i="1" s="1"/>
  <c r="G25" i="1"/>
  <c r="G26" i="1" s="1"/>
  <c r="B25" i="1"/>
  <c r="B26" i="1" s="1"/>
  <c r="H23" i="1" l="1"/>
  <c r="H22" i="1" l="1"/>
  <c r="H21" i="1"/>
  <c r="D20" i="1" l="1"/>
  <c r="D25" i="1" s="1"/>
  <c r="D26" i="1" s="1"/>
  <c r="F20" i="1"/>
  <c r="H15" i="1" l="1"/>
  <c r="H16" i="1"/>
  <c r="H17" i="1"/>
  <c r="H18" i="1"/>
  <c r="H19" i="1"/>
  <c r="H20" i="1"/>
  <c r="H14" i="1" l="1"/>
  <c r="H13" i="1"/>
  <c r="F12" i="1"/>
  <c r="H12" i="1" s="1"/>
  <c r="H11" i="1"/>
  <c r="F10" i="1"/>
  <c r="H10" i="1" s="1"/>
  <c r="F9" i="1"/>
  <c r="H9" i="1" s="1"/>
  <c r="F8" i="1"/>
  <c r="F25" i="1" s="1"/>
  <c r="F26" i="1" s="1"/>
  <c r="H8" i="1" l="1"/>
  <c r="H25" i="1" s="1"/>
  <c r="H26" i="1" s="1"/>
  <c r="G30" i="4"/>
</calcChain>
</file>

<file path=xl/sharedStrings.xml><?xml version="1.0" encoding="utf-8"?>
<sst xmlns="http://schemas.openxmlformats.org/spreadsheetml/2006/main" count="97" uniqueCount="43">
  <si>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</si>
  <si>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</si>
  <si>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</si>
  <si>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</si>
  <si>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</si>
  <si>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</si>
  <si>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</si>
  <si>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</si>
  <si>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</si>
  <si>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</si>
  <si>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</si>
  <si>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</si>
  <si>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</si>
  <si>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</si>
  <si>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</si>
  <si>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</si>
  <si>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</si>
  <si>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</si>
  <si>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</si>
  <si>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</si>
  <si>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</si>
  <si>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</si>
  <si>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</si>
  <si>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</si>
  <si>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</si>
  <si>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</si>
  <si>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</si>
  <si>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</si>
  <si>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</si>
  <si>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</si>
  <si>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</si>
  <si>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</si>
  <si>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</si>
  <si>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</si>
  <si>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</si>
  <si>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</si>
  <si>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</si>
  <si>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</si>
  <si>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</si>
  <si>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</si>
  <si>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</si>
  <si>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2026년 유산폐기물매립장 폐기물 반입 현황</t>
    <phoneticPr fontId="2" type="noConversion"/>
  </si>
  <si>
    <t>기간 : 2026.1.1. ~ 2026.12.31.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</si>
</sst>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6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176" fontId="0" fillId="7" borderId="5" xfId="1" applyNumberFormat="1" applyFont="1" applyFill="1" applyBorder="1">
      <alignment vertical="center"/>
    </xf>
    <xf numFmtId="0" fontId="0" fillId="7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6" t="s">
        <v>24</v>
      </c>
      <c r="B1" s="47"/>
      <c r="C1" s="47"/>
      <c r="D1" s="47"/>
      <c r="E1" s="47"/>
      <c r="F1" s="47"/>
      <c r="G1" s="47"/>
      <c r="H1" s="47"/>
      <c r="I1" s="47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2" t="s">
        <v>32</v>
      </c>
      <c r="B3" s="52"/>
      <c r="C3" s="52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50" t="s">
        <v>12</v>
      </c>
      <c r="B6" s="48" t="s">
        <v>13</v>
      </c>
      <c r="C6" s="48"/>
      <c r="D6" s="48" t="s">
        <v>14</v>
      </c>
      <c r="E6" s="48" t="s">
        <v>15</v>
      </c>
      <c r="F6" s="53" t="s">
        <v>16</v>
      </c>
      <c r="G6" s="54"/>
      <c r="H6" s="48" t="s">
        <v>20</v>
      </c>
      <c r="I6" s="44" t="s">
        <v>21</v>
      </c>
    </row>
    <row r="7" spans="1:9" ht="30" customHeight="1">
      <c r="A7" s="51"/>
      <c r="B7" s="10" t="s">
        <v>17</v>
      </c>
      <c r="C7" s="10" t="s">
        <v>18</v>
      </c>
      <c r="D7" s="49"/>
      <c r="E7" s="49"/>
      <c r="F7" s="18" t="s">
        <v>25</v>
      </c>
      <c r="G7" s="18" t="s">
        <v>26</v>
      </c>
      <c r="H7" s="49"/>
      <c r="I7" s="45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1"/>
  <sheetViews>
    <sheetView tabSelected="1" view="pageBreakPreview" zoomScaleNormal="100" zoomScaleSheetLayoutView="100" workbookViewId="0">
      <selection activeCell="A9" sqref="A9:XFD9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8" max="8" width="10" customWidth="1"/>
    <col min="9" max="9" width="2.125" customWidth="1"/>
  </cols>
  <sheetData>
    <row r="1" spans="2:10" ht="29.25" customHeight="1">
      <c r="B1" s="46" t="s">
        <v>41</v>
      </c>
      <c r="C1" s="47"/>
      <c r="D1" s="47"/>
      <c r="E1" s="47"/>
      <c r="F1" s="47"/>
      <c r="G1" s="47"/>
      <c r="H1" s="47"/>
    </row>
    <row r="2" spans="2:10" ht="21" customHeight="1">
      <c r="B2" s="55" t="s">
        <v>42</v>
      </c>
      <c r="C2" s="55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8" t="s">
        <v>0</v>
      </c>
      <c r="C6" s="39">
        <v>270.04000000000002</v>
      </c>
      <c r="D6" s="39">
        <v>787.43</v>
      </c>
      <c r="E6" s="39">
        <v>408.64</v>
      </c>
      <c r="F6" s="39">
        <v>314.70999999999998</v>
      </c>
      <c r="G6" s="39">
        <f t="shared" ref="G6:G10" si="0">SUM(C6:F6)</f>
        <v>1780.8200000000002</v>
      </c>
      <c r="H6" s="40" t="s">
        <v>40</v>
      </c>
    </row>
    <row r="7" spans="2:10" ht="30" customHeight="1">
      <c r="B7" s="38" t="s">
        <v>1</v>
      </c>
      <c r="C7" s="39">
        <v>1189.94</v>
      </c>
      <c r="D7" s="39">
        <v>568.55999999999995</v>
      </c>
      <c r="E7" s="39">
        <v>349.26</v>
      </c>
      <c r="F7" s="39">
        <v>280.47000000000003</v>
      </c>
      <c r="G7" s="39">
        <f t="shared" si="0"/>
        <v>2388.2300000000005</v>
      </c>
      <c r="H7" s="40" t="s">
        <v>40</v>
      </c>
    </row>
    <row r="8" spans="2:10" ht="30" customHeight="1">
      <c r="B8" s="38" t="s">
        <v>33</v>
      </c>
      <c r="C8" s="39">
        <v>3699.48</v>
      </c>
      <c r="D8" s="39">
        <v>627.30999999999995</v>
      </c>
      <c r="E8" s="39">
        <v>302.01</v>
      </c>
      <c r="F8" s="39">
        <v>557.44000000000005</v>
      </c>
      <c r="G8" s="39">
        <f t="shared" si="0"/>
        <v>5186.24</v>
      </c>
      <c r="H8" s="40" t="s">
        <v>40</v>
      </c>
      <c r="J8" s="36"/>
    </row>
    <row r="9" spans="2:10" ht="30" customHeight="1">
      <c r="B9" s="38" t="s">
        <v>34</v>
      </c>
      <c r="C9" s="39">
        <v>271.17</v>
      </c>
      <c r="D9" s="39">
        <v>733.01</v>
      </c>
      <c r="E9" s="39">
        <v>394.2</v>
      </c>
      <c r="F9" s="39">
        <v>263.58</v>
      </c>
      <c r="G9" s="39">
        <f t="shared" si="0"/>
        <v>1661.96</v>
      </c>
      <c r="H9" s="40" t="s">
        <v>40</v>
      </c>
    </row>
    <row r="10" spans="2:10" ht="30" customHeight="1">
      <c r="B10" s="41" t="s">
        <v>35</v>
      </c>
      <c r="C10" s="42"/>
      <c r="D10" s="42"/>
      <c r="E10" s="42"/>
      <c r="F10" s="42"/>
      <c r="G10" s="42"/>
      <c r="H10" s="43" t="s">
        <v>40</v>
      </c>
    </row>
    <row r="11" spans="2:10" ht="30" hidden="1" customHeight="1">
      <c r="B11" s="41" t="s">
        <v>4</v>
      </c>
      <c r="C11" s="42"/>
      <c r="D11" s="42"/>
      <c r="E11" s="42"/>
      <c r="F11" s="42"/>
      <c r="G11" s="42"/>
      <c r="H11" s="43" t="s">
        <v>40</v>
      </c>
    </row>
    <row r="12" spans="2:10" ht="30" hidden="1" customHeight="1">
      <c r="B12" s="41" t="s">
        <v>5</v>
      </c>
      <c r="C12" s="42"/>
      <c r="D12" s="42"/>
      <c r="E12" s="42"/>
      <c r="F12" s="42"/>
      <c r="G12" s="42"/>
      <c r="H12" s="43" t="s">
        <v>40</v>
      </c>
    </row>
    <row r="13" spans="2:10" ht="30" hidden="1" customHeight="1">
      <c r="B13" s="41" t="s">
        <v>6</v>
      </c>
      <c r="C13" s="42"/>
      <c r="D13" s="42"/>
      <c r="E13" s="42"/>
      <c r="F13" s="42"/>
      <c r="G13" s="42"/>
      <c r="H13" s="43" t="s">
        <v>40</v>
      </c>
    </row>
    <row r="14" spans="2:10" ht="30" hidden="1" customHeight="1">
      <c r="B14" s="41" t="s">
        <v>7</v>
      </c>
      <c r="C14" s="42"/>
      <c r="D14" s="42"/>
      <c r="E14" s="42"/>
      <c r="F14" s="42"/>
      <c r="G14" s="42"/>
      <c r="H14" s="43" t="s">
        <v>40</v>
      </c>
    </row>
    <row r="15" spans="2:10" ht="30" hidden="1" customHeight="1">
      <c r="B15" s="41" t="s">
        <v>8</v>
      </c>
      <c r="C15" s="42"/>
      <c r="D15" s="42"/>
      <c r="E15" s="42"/>
      <c r="F15" s="42"/>
      <c r="G15" s="42"/>
      <c r="H15" s="43" t="s">
        <v>40</v>
      </c>
    </row>
    <row r="16" spans="2:10" ht="30" hidden="1" customHeight="1">
      <c r="B16" s="41" t="s">
        <v>9</v>
      </c>
      <c r="C16" s="42"/>
      <c r="D16" s="42"/>
      <c r="E16" s="42"/>
      <c r="F16" s="42"/>
      <c r="G16" s="42"/>
      <c r="H16" s="43" t="s">
        <v>40</v>
      </c>
    </row>
    <row r="17" spans="2:8" ht="30" hidden="1" customHeight="1">
      <c r="B17" s="41" t="s">
        <v>10</v>
      </c>
      <c r="C17" s="42"/>
      <c r="D17" s="42"/>
      <c r="E17" s="42"/>
      <c r="F17" s="42"/>
      <c r="G17" s="42"/>
      <c r="H17" s="43" t="s">
        <v>40</v>
      </c>
    </row>
    <row r="18" spans="2:8" ht="30" hidden="1" customHeight="1">
      <c r="B18" s="41" t="s">
        <v>36</v>
      </c>
      <c r="C18" s="42"/>
      <c r="D18" s="42"/>
      <c r="E18" s="42"/>
      <c r="F18" s="42"/>
      <c r="G18" s="42"/>
      <c r="H18" s="43" t="s">
        <v>40</v>
      </c>
    </row>
    <row r="19" spans="2:8" ht="30" hidden="1" customHeight="1">
      <c r="B19" s="41" t="s">
        <v>37</v>
      </c>
      <c r="C19" s="42"/>
      <c r="D19" s="42"/>
      <c r="E19" s="42"/>
      <c r="F19" s="42"/>
      <c r="G19" s="42"/>
      <c r="H19" s="43" t="s">
        <v>40</v>
      </c>
    </row>
    <row r="20" spans="2:8" ht="30" hidden="1" customHeight="1">
      <c r="B20" s="41" t="s">
        <v>38</v>
      </c>
      <c r="C20" s="42"/>
      <c r="D20" s="42"/>
      <c r="E20" s="42"/>
      <c r="F20" s="42"/>
      <c r="G20" s="42"/>
      <c r="H20" s="43" t="s">
        <v>40</v>
      </c>
    </row>
    <row r="21" spans="2:8" ht="30" hidden="1" customHeight="1">
      <c r="B21" s="41" t="s">
        <v>2</v>
      </c>
      <c r="C21" s="42"/>
      <c r="D21" s="42"/>
      <c r="E21" s="42"/>
      <c r="F21" s="42"/>
      <c r="G21" s="42"/>
      <c r="H21" s="43" t="s">
        <v>40</v>
      </c>
    </row>
    <row r="22" spans="2:8" ht="30" hidden="1" customHeight="1">
      <c r="B22" s="41" t="s">
        <v>3</v>
      </c>
      <c r="C22" s="42"/>
      <c r="D22" s="42"/>
      <c r="E22" s="42"/>
      <c r="F22" s="42"/>
      <c r="G22" s="42"/>
      <c r="H22" s="43" t="s">
        <v>40</v>
      </c>
    </row>
    <row r="23" spans="2:8" ht="30" customHeight="1">
      <c r="B23" s="41" t="s">
        <v>4</v>
      </c>
      <c r="C23" s="42"/>
      <c r="D23" s="42"/>
      <c r="E23" s="42"/>
      <c r="F23" s="42"/>
      <c r="G23" s="42"/>
      <c r="H23" s="43" t="s">
        <v>40</v>
      </c>
    </row>
    <row r="24" spans="2:8" ht="30" customHeight="1">
      <c r="B24" s="41" t="s">
        <v>5</v>
      </c>
      <c r="C24" s="42"/>
      <c r="D24" s="42"/>
      <c r="E24" s="42"/>
      <c r="F24" s="42"/>
      <c r="G24" s="42"/>
      <c r="H24" s="43" t="s">
        <v>40</v>
      </c>
    </row>
    <row r="25" spans="2:8" ht="30" customHeight="1">
      <c r="B25" s="41" t="s">
        <v>6</v>
      </c>
      <c r="C25" s="42"/>
      <c r="D25" s="42"/>
      <c r="E25" s="42"/>
      <c r="F25" s="42"/>
      <c r="G25" s="42"/>
      <c r="H25" s="43" t="s">
        <v>40</v>
      </c>
    </row>
    <row r="26" spans="2:8" ht="30" customHeight="1">
      <c r="B26" s="41" t="s">
        <v>7</v>
      </c>
      <c r="C26" s="42"/>
      <c r="D26" s="42"/>
      <c r="E26" s="42"/>
      <c r="F26" s="42"/>
      <c r="G26" s="42"/>
      <c r="H26" s="43" t="s">
        <v>40</v>
      </c>
    </row>
    <row r="27" spans="2:8" ht="30" customHeight="1">
      <c r="B27" s="41" t="s">
        <v>8</v>
      </c>
      <c r="C27" s="42"/>
      <c r="D27" s="42"/>
      <c r="E27" s="42"/>
      <c r="F27" s="42"/>
      <c r="G27" s="42"/>
      <c r="H27" s="43" t="s">
        <v>40</v>
      </c>
    </row>
    <row r="28" spans="2:8" ht="30" customHeight="1">
      <c r="B28" s="41" t="s">
        <v>9</v>
      </c>
      <c r="C28" s="42"/>
      <c r="D28" s="42"/>
      <c r="E28" s="42"/>
      <c r="F28" s="42"/>
      <c r="G28" s="42"/>
      <c r="H28" s="43" t="s">
        <v>40</v>
      </c>
    </row>
    <row r="29" spans="2:8" ht="30" customHeight="1">
      <c r="B29" s="41" t="s">
        <v>10</v>
      </c>
      <c r="C29" s="42"/>
      <c r="D29" s="42"/>
      <c r="E29" s="42"/>
      <c r="F29" s="42"/>
      <c r="G29" s="42"/>
      <c r="H29" s="43" t="s">
        <v>40</v>
      </c>
    </row>
    <row r="30" spans="2:8" ht="30" customHeight="1">
      <c r="B30" s="31" t="s">
        <v>19</v>
      </c>
      <c r="C30" s="32">
        <f>SUM(C6:C29)</f>
        <v>5430.63</v>
      </c>
      <c r="D30" s="32">
        <f>SUM(D6:D29)</f>
        <v>2716.3099999999995</v>
      </c>
      <c r="E30" s="32">
        <f>SUM(E6:E29)</f>
        <v>1454.11</v>
      </c>
      <c r="F30" s="32">
        <f>SUM(F6:F29)</f>
        <v>1416.2</v>
      </c>
      <c r="G30" s="32">
        <f>SUM(G6:G29)</f>
        <v>11017.25</v>
      </c>
      <c r="H30" s="37" t="s">
        <v>40</v>
      </c>
    </row>
    <row r="31" spans="2:8" ht="30" customHeight="1" thickBot="1">
      <c r="B31" s="33" t="s">
        <v>11</v>
      </c>
      <c r="C31" s="34">
        <f>(C30/4/30)</f>
        <v>45.255250000000004</v>
      </c>
      <c r="D31" s="34">
        <f t="shared" ref="D31:G31" si="1">(D30/4/30)</f>
        <v>22.635916666666663</v>
      </c>
      <c r="E31" s="34">
        <f t="shared" si="1"/>
        <v>12.117583333333332</v>
      </c>
      <c r="F31" s="34">
        <f t="shared" si="1"/>
        <v>11.801666666666668</v>
      </c>
      <c r="G31" s="34">
        <f t="shared" si="1"/>
        <v>91.810416666666669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2025년 폐기물 반입현황(1월)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COMTREE</cp:lastModifiedBy>
  <cp:lastPrinted>2019-07-08T10:00:27Z</cp:lastPrinted>
  <dcterms:created xsi:type="dcterms:W3CDTF">2015-05-12T04:25:13Z</dcterms:created>
  <dcterms:modified xsi:type="dcterms:W3CDTF">2026-06-22T01:01:56Z</dcterms:modified>
</cp:coreProperties>
</file>