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85" yWindow="-15" windowWidth="14430" windowHeight="12585" firstSheet="1" activeTab="1"/>
  </bookViews>
  <sheets>
    <sheet name="2015년 폐기물 반입현황" sheetId="1" r:id="rId1"/>
    <sheet name="2025년 폐기물 반입현황(1월)" sheetId="4" r:id="rId2"/>
  </sheets>
  <calcPr calcId="145621"/>
</workbook>
</file>

<file path=xl/calcChain.xml><?xml version="1.0" encoding="utf-8"?>
<calcChain xmlns="http://schemas.openxmlformats.org/spreadsheetml/2006/main">
  <c r="G8" i="4" l="1"/>
  <c r="G7" i="4" l="1"/>
  <c r="G6" i="4" l="1"/>
  <c r="F30" i="4" l="1"/>
  <c r="F31" i="4" s="1"/>
  <c r="E30" i="4"/>
  <c r="E31" i="4" s="1"/>
  <c r="D30" i="4"/>
  <c r="D31" i="4" s="1"/>
  <c r="C30" i="4"/>
  <c r="C31" i="4" s="1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  <c r="G31" i="4" s="1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<sst xmlns="http://schemas.openxmlformats.org/spreadsheetml/2006/main" count="97" uniqueCount="43">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</sst>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A8" sqref="A8:XFD8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8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41" t="s">
        <v>34</v>
      </c>
      <c r="C9" s="42"/>
      <c r="D9" s="42"/>
      <c r="E9" s="42"/>
      <c r="F9" s="42"/>
      <c r="G9" s="42"/>
      <c r="H9" s="43" t="s">
        <v>40</v>
      </c>
    </row>
    <row r="10" spans="2:10" ht="30" customHeight="1">
      <c r="B10" s="41" t="s">
        <v>35</v>
      </c>
      <c r="C10" s="42"/>
      <c r="D10" s="42"/>
      <c r="E10" s="42"/>
      <c r="F10" s="42"/>
      <c r="G10" s="42"/>
      <c r="H10" s="43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41" t="s">
        <v>4</v>
      </c>
      <c r="C23" s="42"/>
      <c r="D23" s="42"/>
      <c r="E23" s="42"/>
      <c r="F23" s="42"/>
      <c r="G23" s="42"/>
      <c r="H23" s="43" t="s">
        <v>40</v>
      </c>
    </row>
    <row r="24" spans="2:8" ht="30" customHeight="1">
      <c r="B24" s="41" t="s">
        <v>5</v>
      </c>
      <c r="C24" s="42"/>
      <c r="D24" s="42"/>
      <c r="E24" s="42"/>
      <c r="F24" s="42"/>
      <c r="G24" s="42"/>
      <c r="H24" s="43" t="s">
        <v>40</v>
      </c>
    </row>
    <row r="25" spans="2:8" ht="30" customHeight="1">
      <c r="B25" s="41" t="s">
        <v>6</v>
      </c>
      <c r="C25" s="42"/>
      <c r="D25" s="42"/>
      <c r="E25" s="42"/>
      <c r="F25" s="42"/>
      <c r="G25" s="42"/>
      <c r="H25" s="43" t="s">
        <v>40</v>
      </c>
    </row>
    <row r="26" spans="2:8" ht="30" customHeight="1">
      <c r="B26" s="41" t="s">
        <v>7</v>
      </c>
      <c r="C26" s="42"/>
      <c r="D26" s="42"/>
      <c r="E26" s="42"/>
      <c r="F26" s="42"/>
      <c r="G26" s="42"/>
      <c r="H26" s="43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5159.46</v>
      </c>
      <c r="D30" s="32">
        <f>SUM(D6:D29)</f>
        <v>1983.2999999999997</v>
      </c>
      <c r="E30" s="32">
        <f>SUM(E6:E29)</f>
        <v>1059.9099999999999</v>
      </c>
      <c r="F30" s="32">
        <f>SUM(F6:F29)</f>
        <v>1152.6200000000001</v>
      </c>
      <c r="G30" s="32">
        <f>SUM(G6:G29)</f>
        <v>9355.2900000000009</v>
      </c>
      <c r="H30" s="37" t="s">
        <v>40</v>
      </c>
    </row>
    <row r="31" spans="2:8" ht="30" customHeight="1" thickBot="1">
      <c r="B31" s="33" t="s">
        <v>11</v>
      </c>
      <c r="C31" s="34">
        <f>(C30/3/30)</f>
        <v>57.327333333333328</v>
      </c>
      <c r="D31" s="34">
        <f t="shared" ref="D31:G31" si="1">(D30/3/30)</f>
        <v>22.036666666666665</v>
      </c>
      <c r="E31" s="34">
        <f t="shared" si="1"/>
        <v>11.776777777777776</v>
      </c>
      <c r="F31" s="34">
        <f t="shared" si="1"/>
        <v>12.80688888888889</v>
      </c>
      <c r="G31" s="34">
        <f t="shared" si="1"/>
        <v>103.94766666666668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2026-04-09T04:45:17Z</dcterms:modified>
</cp:coreProperties>
</file>