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400" windowHeight="12585" firstSheet="1" activeTab="1"/>
  </bookViews>
  <sheets>
    <sheet name="2015년 폐기물 반입현황" sheetId="1" r:id="rId1"/>
    <sheet name="2025년 폐기물 반입현황(1월)" sheetId="4" r:id="rId2"/>
  </sheets>
  <calcPr calcId="145621"/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7" i="4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<sst xmlns="http://schemas.openxmlformats.org/spreadsheetml/2006/main" count="97" uniqueCount="43">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</sst>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A7" sqref="A7:XFD7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7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41" t="s">
        <v>33</v>
      </c>
      <c r="C8" s="42"/>
      <c r="D8" s="42"/>
      <c r="E8" s="42"/>
      <c r="F8" s="42"/>
      <c r="G8" s="42"/>
      <c r="H8" s="43" t="s">
        <v>40</v>
      </c>
      <c r="J8" s="36"/>
    </row>
    <row r="9" spans="2:10" ht="30" customHeight="1">
      <c r="B9" s="41" t="s">
        <v>34</v>
      </c>
      <c r="C9" s="42"/>
      <c r="D9" s="42"/>
      <c r="E9" s="42"/>
      <c r="F9" s="42"/>
      <c r="G9" s="42"/>
      <c r="H9" s="43" t="s">
        <v>40</v>
      </c>
    </row>
    <row r="10" spans="2:10" ht="30" customHeight="1">
      <c r="B10" s="41" t="s">
        <v>35</v>
      </c>
      <c r="C10" s="42"/>
      <c r="D10" s="42"/>
      <c r="E10" s="42"/>
      <c r="F10" s="42"/>
      <c r="G10" s="42"/>
      <c r="H10" s="43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41" t="s">
        <v>4</v>
      </c>
      <c r="C23" s="42"/>
      <c r="D23" s="42"/>
      <c r="E23" s="42"/>
      <c r="F23" s="42"/>
      <c r="G23" s="42"/>
      <c r="H23" s="43" t="s">
        <v>40</v>
      </c>
    </row>
    <row r="24" spans="2:8" ht="30" customHeight="1">
      <c r="B24" s="41" t="s">
        <v>5</v>
      </c>
      <c r="C24" s="42"/>
      <c r="D24" s="42"/>
      <c r="E24" s="42"/>
      <c r="F24" s="42"/>
      <c r="G24" s="42"/>
      <c r="H24" s="43" t="s">
        <v>40</v>
      </c>
    </row>
    <row r="25" spans="2:8" ht="30" customHeight="1">
      <c r="B25" s="41" t="s">
        <v>6</v>
      </c>
      <c r="C25" s="42"/>
      <c r="D25" s="42"/>
      <c r="E25" s="42"/>
      <c r="F25" s="42"/>
      <c r="G25" s="42"/>
      <c r="H25" s="43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1459.98</v>
      </c>
      <c r="D30" s="32">
        <f>SUM(D6:D29)</f>
        <v>1355.9899999999998</v>
      </c>
      <c r="E30" s="32">
        <f>SUM(E6:E29)</f>
        <v>757.9</v>
      </c>
      <c r="F30" s="32">
        <f>SUM(F6:F29)</f>
        <v>595.18000000000006</v>
      </c>
      <c r="G30" s="32">
        <f>SUM(G6:G29)</f>
        <v>4169.0500000000011</v>
      </c>
      <c r="H30" s="37" t="s">
        <v>40</v>
      </c>
    </row>
    <row r="31" spans="2:8" ht="30" customHeight="1" thickBot="1">
      <c r="B31" s="33" t="s">
        <v>11</v>
      </c>
      <c r="C31" s="34">
        <f>(C30/2/30)</f>
        <v>24.333000000000002</v>
      </c>
      <c r="D31" s="34">
        <f t="shared" ref="D31:G31" si="1">(D30/2/30)</f>
        <v>22.599833333333329</v>
      </c>
      <c r="E31" s="34">
        <f t="shared" si="1"/>
        <v>12.631666666666666</v>
      </c>
      <c r="F31" s="34">
        <f t="shared" si="1"/>
        <v>9.919666666666668</v>
      </c>
      <c r="G31" s="34">
        <f t="shared" si="1"/>
        <v>69.484166666666681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2026-03-03T04:36:54Z</dcterms:modified>
</cp:coreProperties>
</file>