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30401 ~ 경영지원팀업무\계약업무\2026년\0_연간계약 26년\14_세탁\0000_공원 카라반\2. 공고\"/>
    </mc:Choice>
  </mc:AlternateContent>
  <xr:revisionPtr revIDLastSave="0" documentId="13_ncr:1_{CBDF8CAE-CA78-4647-AC14-9F7CC6C495DB}" xr6:coauthVersionLast="36" xr6:coauthVersionMax="36" xr10:uidLastSave="{00000000-0000-0000-0000-000000000000}"/>
  <bookViews>
    <workbookView xWindow="2790" yWindow="0" windowWidth="28800" windowHeight="12255" xr2:uid="{00000000-000D-0000-FFFF-FFFF00000000}"/>
  </bookViews>
  <sheets>
    <sheet name="1. 예상세탁 수량 및 비용" sheetId="4" r:id="rId1"/>
  </sheets>
  <definedNames>
    <definedName name="_xlnm.Print_Area" localSheetId="0">'1. 예상세탁 수량 및 비용'!$A$1:$H$12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E11" i="4"/>
  <c r="G10" i="4" l="1"/>
  <c r="G9" i="4"/>
  <c r="G8" i="4"/>
  <c r="G7" i="4"/>
  <c r="G6" i="4"/>
  <c r="G5" i="4"/>
  <c r="F10" i="4"/>
  <c r="F9" i="4"/>
  <c r="F8" i="4"/>
  <c r="F7" i="4"/>
  <c r="F6" i="4"/>
  <c r="F5" i="4"/>
  <c r="G11" i="4" l="1"/>
</calcChain>
</file>

<file path=xl/sharedStrings.xml><?xml version="1.0" encoding="utf-8"?>
<sst xmlns="http://schemas.openxmlformats.org/spreadsheetml/2006/main" count="30" uniqueCount="22">
  <si>
    <t>연번</t>
    <phoneticPr fontId="3" type="noConversion"/>
  </si>
  <si>
    <t>비고</t>
    <phoneticPr fontId="3" type="noConversion"/>
  </si>
  <si>
    <t>합   계</t>
    <phoneticPr fontId="3" type="noConversion"/>
  </si>
  <si>
    <t>단가배분율
(%)</t>
    <phoneticPr fontId="3" type="noConversion"/>
  </si>
  <si>
    <t>규격
(가로*세로, cm)</t>
    <phoneticPr fontId="3" type="noConversion"/>
  </si>
  <si>
    <t>예상금액
(원)</t>
    <phoneticPr fontId="3" type="noConversion"/>
  </si>
  <si>
    <t>이불</t>
    <phoneticPr fontId="3" type="noConversion"/>
  </si>
  <si>
    <t>이불커버</t>
    <phoneticPr fontId="3" type="noConversion"/>
  </si>
  <si>
    <t>패드겸 이불</t>
    <phoneticPr fontId="3" type="noConversion"/>
  </si>
  <si>
    <t>매트커버</t>
    <phoneticPr fontId="3" type="noConversion"/>
  </si>
  <si>
    <t>배게</t>
    <phoneticPr fontId="3" type="noConversion"/>
  </si>
  <si>
    <t>싱글 160*210, 더블 180*220</t>
    <phoneticPr fontId="3" type="noConversion"/>
  </si>
  <si>
    <t>더블</t>
    <phoneticPr fontId="3" type="noConversion"/>
  </si>
  <si>
    <t>싱글 199*81, 더블 199*148</t>
    <phoneticPr fontId="3" type="noConversion"/>
  </si>
  <si>
    <t>40 × 60</t>
    <phoneticPr fontId="3" type="noConversion"/>
  </si>
  <si>
    <t>기초단가
(원)</t>
    <phoneticPr fontId="3" type="noConversion"/>
  </si>
  <si>
    <t>배게커버</t>
    <phoneticPr fontId="3" type="noConversion"/>
  </si>
  <si>
    <t>부가세 포함</t>
    <phoneticPr fontId="3" type="noConversion"/>
  </si>
  <si>
    <t>예정수량
(개)</t>
    <phoneticPr fontId="3" type="noConversion"/>
  </si>
  <si>
    <t>2026년 황산캠핑장 카라반 세탁물 예정수량 및 예상금액</t>
    <phoneticPr fontId="3" type="noConversion"/>
  </si>
  <si>
    <t>※ 수량은 예정수량(예정발생량)으로 카라반 예약현황 등 현장 여건에 따라 증·감될 수 있으며 대가는 실제 처리물량으로 정산합니다.(실제 처리물량이 예정수량보다 적거나 많아도 이의를 제기할 수 없습니다.)</t>
    <phoneticPr fontId="3" type="noConversion"/>
  </si>
  <si>
    <t>품목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</si>
</sst>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FF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1" fontId="4" fillId="2" borderId="18" xfId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1" fontId="0" fillId="3" borderId="3" xfId="1" applyFont="1" applyFill="1" applyBorder="1" applyAlignment="1">
      <alignment horizontal="center" vertical="center"/>
    </xf>
    <xf numFmtId="41" fontId="4" fillId="3" borderId="18" xfId="1" applyFont="1" applyFill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9" fontId="4" fillId="2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Normal="100" zoomScaleSheetLayoutView="85" workbookViewId="0">
      <selection activeCell="K12" sqref="K12"/>
    </sheetView>
  </sheetViews>
  <sheetFormatPr defaultRowHeight="13.5" x14ac:dyDescent="0.15"/>
  <cols>
    <col min="1" max="1" width="6" customWidth="1"/>
    <col min="2" max="2" width="21.33203125" customWidth="1"/>
    <col min="3" max="3" width="27.109375" customWidth="1"/>
    <col min="4" max="4" width="12.33203125" customWidth="1"/>
    <col min="5" max="5" width="12" customWidth="1"/>
    <col min="6" max="6" width="13.33203125" customWidth="1"/>
    <col min="7" max="7" width="12.33203125" customWidth="1"/>
    <col min="8" max="8" width="21.77734375" customWidth="1"/>
  </cols>
  <sheetData>
    <row r="1" spans="1:8" ht="36.75" customHeight="1" x14ac:dyDescent="0.15">
      <c r="A1" s="17" t="s">
        <v>19</v>
      </c>
      <c r="B1" s="18"/>
      <c r="C1" s="18"/>
      <c r="D1" s="18"/>
      <c r="E1" s="18"/>
      <c r="F1" s="18"/>
      <c r="G1" s="18"/>
      <c r="H1" s="19"/>
    </row>
    <row r="2" spans="1:8" ht="11.25" customHeight="1" thickBot="1" x14ac:dyDescent="0.2">
      <c r="A2" s="5"/>
      <c r="B2" s="6"/>
      <c r="C2" s="6"/>
      <c r="D2" s="6"/>
      <c r="E2" s="6"/>
      <c r="F2" s="6"/>
      <c r="G2" s="6"/>
      <c r="H2" s="6"/>
    </row>
    <row r="3" spans="1:8" ht="13.5" customHeight="1" x14ac:dyDescent="0.15">
      <c r="A3" s="22" t="s">
        <v>0</v>
      </c>
      <c r="B3" s="24" t="s">
        <v>21</v>
      </c>
      <c r="C3" s="26" t="s">
        <v>4</v>
      </c>
      <c r="D3" s="26" t="s">
        <v>18</v>
      </c>
      <c r="E3" s="29" t="s">
        <v>15</v>
      </c>
      <c r="F3" s="26" t="s">
        <v>5</v>
      </c>
      <c r="G3" s="26" t="s">
        <v>3</v>
      </c>
      <c r="H3" s="27" t="s">
        <v>1</v>
      </c>
    </row>
    <row r="4" spans="1:8" ht="19.5" customHeight="1" thickBot="1" x14ac:dyDescent="0.2">
      <c r="A4" s="23"/>
      <c r="B4" s="25"/>
      <c r="C4" s="25"/>
      <c r="D4" s="25"/>
      <c r="E4" s="30"/>
      <c r="F4" s="25"/>
      <c r="G4" s="25"/>
      <c r="H4" s="28"/>
    </row>
    <row r="5" spans="1:8" ht="30" customHeight="1" thickTop="1" x14ac:dyDescent="0.15">
      <c r="A5" s="7">
        <v>1</v>
      </c>
      <c r="B5" s="2" t="s">
        <v>6</v>
      </c>
      <c r="C5" s="4" t="s">
        <v>11</v>
      </c>
      <c r="D5" s="3">
        <v>979</v>
      </c>
      <c r="E5" s="11">
        <v>5723</v>
      </c>
      <c r="F5" s="1">
        <f t="shared" ref="F5:F10" si="0">D5*E5</f>
        <v>5602817</v>
      </c>
      <c r="G5" s="13">
        <f t="shared" ref="G5:G10" si="1">E5/$E$11</f>
        <v>0.31599580365523716</v>
      </c>
      <c r="H5" s="8" t="s">
        <v>17</v>
      </c>
    </row>
    <row r="6" spans="1:8" ht="30" customHeight="1" x14ac:dyDescent="0.15">
      <c r="A6" s="7">
        <v>2</v>
      </c>
      <c r="B6" s="2" t="s">
        <v>7</v>
      </c>
      <c r="C6" s="4" t="s">
        <v>11</v>
      </c>
      <c r="D6" s="3">
        <v>4243</v>
      </c>
      <c r="E6" s="11">
        <v>1497</v>
      </c>
      <c r="F6" s="1">
        <f t="shared" si="0"/>
        <v>6351771</v>
      </c>
      <c r="G6" s="13">
        <f t="shared" si="1"/>
        <v>8.2656948815636899E-2</v>
      </c>
      <c r="H6" s="8" t="s">
        <v>17</v>
      </c>
    </row>
    <row r="7" spans="1:8" ht="30" customHeight="1" x14ac:dyDescent="0.15">
      <c r="A7" s="7">
        <v>3</v>
      </c>
      <c r="B7" s="2" t="s">
        <v>8</v>
      </c>
      <c r="C7" s="4" t="s">
        <v>12</v>
      </c>
      <c r="D7" s="3">
        <v>1469</v>
      </c>
      <c r="E7" s="11">
        <v>4843</v>
      </c>
      <c r="F7" s="1">
        <f t="shared" si="0"/>
        <v>7114367</v>
      </c>
      <c r="G7" s="13">
        <f t="shared" si="1"/>
        <v>0.26740654850643253</v>
      </c>
      <c r="H7" s="8" t="s">
        <v>17</v>
      </c>
    </row>
    <row r="8" spans="1:8" ht="30" customHeight="1" x14ac:dyDescent="0.15">
      <c r="A8" s="7">
        <v>4</v>
      </c>
      <c r="B8" s="2" t="s">
        <v>9</v>
      </c>
      <c r="C8" s="4" t="s">
        <v>13</v>
      </c>
      <c r="D8" s="3">
        <v>6365</v>
      </c>
      <c r="E8" s="11">
        <v>1497</v>
      </c>
      <c r="F8" s="1">
        <f t="shared" si="0"/>
        <v>9528405</v>
      </c>
      <c r="G8" s="13">
        <f t="shared" si="1"/>
        <v>8.2656948815636899E-2</v>
      </c>
      <c r="H8" s="8" t="s">
        <v>17</v>
      </c>
    </row>
    <row r="9" spans="1:8" ht="30" customHeight="1" x14ac:dyDescent="0.15">
      <c r="A9" s="7">
        <v>5</v>
      </c>
      <c r="B9" s="2" t="s">
        <v>10</v>
      </c>
      <c r="C9" s="4" t="s">
        <v>14</v>
      </c>
      <c r="D9" s="3">
        <v>1469</v>
      </c>
      <c r="E9" s="11">
        <v>4402</v>
      </c>
      <c r="F9" s="1">
        <f t="shared" si="0"/>
        <v>6466538</v>
      </c>
      <c r="G9" s="13">
        <f t="shared" si="1"/>
        <v>0.24305670586936115</v>
      </c>
      <c r="H9" s="8" t="s">
        <v>17</v>
      </c>
    </row>
    <row r="10" spans="1:8" ht="30" customHeight="1" thickBot="1" x14ac:dyDescent="0.2">
      <c r="A10" s="7">
        <v>6</v>
      </c>
      <c r="B10" s="2" t="s">
        <v>16</v>
      </c>
      <c r="C10" s="4" t="s">
        <v>14</v>
      </c>
      <c r="D10" s="3">
        <v>6365</v>
      </c>
      <c r="E10" s="11">
        <v>149</v>
      </c>
      <c r="F10" s="1">
        <f t="shared" si="0"/>
        <v>948385</v>
      </c>
      <c r="G10" s="13">
        <f t="shared" si="1"/>
        <v>8.2270443376953224E-3</v>
      </c>
      <c r="H10" s="8" t="s">
        <v>17</v>
      </c>
    </row>
    <row r="11" spans="1:8" ht="28.5" customHeight="1" thickTop="1" thickBot="1" x14ac:dyDescent="0.2">
      <c r="A11" s="20" t="s">
        <v>2</v>
      </c>
      <c r="B11" s="21"/>
      <c r="C11" s="21"/>
      <c r="D11" s="9">
        <f>SUM(D5:D10)</f>
        <v>20890</v>
      </c>
      <c r="E11" s="12">
        <f>SUM(E5:E10)</f>
        <v>18111</v>
      </c>
      <c r="F11" s="9"/>
      <c r="G11" s="14">
        <f>SUM(G5:G10)</f>
        <v>0.99999999999999989</v>
      </c>
      <c r="H11" s="10" t="s">
        <v>17</v>
      </c>
    </row>
    <row r="12" spans="1:8" ht="27.75" customHeight="1" x14ac:dyDescent="0.15">
      <c r="A12" s="15" t="s">
        <v>20</v>
      </c>
      <c r="B12" s="16"/>
      <c r="C12" s="16"/>
      <c r="D12" s="16"/>
      <c r="E12" s="16"/>
      <c r="F12" s="16"/>
      <c r="G12" s="16"/>
      <c r="H12" s="16"/>
    </row>
  </sheetData>
  <mergeCells count="11">
    <mergeCell ref="A12:H12"/>
    <mergeCell ref="A1:H1"/>
    <mergeCell ref="A11:C11"/>
    <mergeCell ref="A3:A4"/>
    <mergeCell ref="B3:B4"/>
    <mergeCell ref="C3:C4"/>
    <mergeCell ref="D3:D4"/>
    <mergeCell ref="F3:F4"/>
    <mergeCell ref="G3:G4"/>
    <mergeCell ref="H3:H4"/>
    <mergeCell ref="E3:E4"/>
  </mergeCells>
  <phoneticPr fontId="3" type="noConversion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1. 예상세탁 수량 및 비용</vt:lpstr>
      <vt:lpstr>'1. 예상세탁 수량 및 비용'!Print_Area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8513</cp:lastModifiedBy>
  <cp:lastPrinted>2021-02-04T02:20:26Z</cp:lastPrinted>
  <dcterms:created xsi:type="dcterms:W3CDTF">2019-06-18T11:57:55Z</dcterms:created>
  <dcterms:modified xsi:type="dcterms:W3CDTF">2025-11-28T08:43:45Z</dcterms:modified>
</cp:coreProperties>
</file>