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9월)" sheetId="4" r:id="rId2"/>
  </sheets>
  <calcPr calcId="125725"/>
</workbook>
</file>

<file path=xl/calcChain.xml><?xml version="1.0" encoding="utf-8"?>
<calcChain xmlns="http://schemas.openxmlformats.org/spreadsheetml/2006/main">
  <c r="D31" i="4"/>
  <c r="E31"/>
  <c r="F31"/>
  <c r="G24"/>
  <c r="G26"/>
  <c r="G27" l="1"/>
  <c r="G7" l="1"/>
  <c r="G8"/>
  <c r="G9"/>
  <c r="G10"/>
  <c r="G11"/>
  <c r="G12"/>
  <c r="G13"/>
  <c r="G14"/>
  <c r="G15"/>
  <c r="G16"/>
  <c r="G17"/>
  <c r="G18"/>
  <c r="G19"/>
  <c r="G20"/>
  <c r="G21"/>
  <c r="G22"/>
  <c r="G23"/>
  <c r="G25"/>
  <c r="G28"/>
  <c r="G29"/>
  <c r="F30"/>
  <c r="E30"/>
  <c r="D30"/>
  <c r="C30"/>
  <c r="C31" s="1"/>
  <c r="H24" i="1" l="1"/>
  <c r="C25"/>
  <c r="C26" s="1"/>
  <c r="E25"/>
  <c r="E26" s="1"/>
  <c r="G25"/>
  <c r="G26" s="1"/>
  <c r="B25"/>
  <c r="B26" s="1"/>
  <c r="H23" l="1"/>
  <c r="H22" l="1"/>
  <c r="H21"/>
  <c r="D20" l="1"/>
  <c r="D25" s="1"/>
  <c r="D26" s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F25" s="1"/>
  <c r="F26" s="1"/>
  <c r="H8" l="1"/>
  <c r="H25" s="1"/>
  <c r="H26" s="1"/>
  <c r="G6" i="4"/>
  <c r="G30" s="1"/>
  <c r="G31" s="1"/>
</calcChain>
</file>

<file path=xl/sharedStrings.xml><?xml version="1.0" encoding="utf-8"?>
<sst xmlns="http://schemas.openxmlformats.org/spreadsheetml/2006/main" count="85" uniqueCount="47">
  <si>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</si>
  <si>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</si>
  <si>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</si>
  <si>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</si>
  <si>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</si>
  <si>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</si>
  <si>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</si>
  <si>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</si>
  <si>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</si>
  <si>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</si>
  <si>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</si>
  <si>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</si>
  <si>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</si>
  <si>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</si>
  <si>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</si>
  <si>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</si>
  <si>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</si>
  <si>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</si>
  <si>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</si>
  <si>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</si>
  <si>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</si>
  <si>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</si>
  <si>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</si>
  <si>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</si>
  <si>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</si>
  <si>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</si>
  <si>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</si>
  <si>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</si>
  <si>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</si>
  <si>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</si>
  <si>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</si>
  <si>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</si>
  <si>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</si>
  <si>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</si>
  <si>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</si>
  <si>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</si>
  <si>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</si>
  <si>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</si>
  <si>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</si>
  <si>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</si>
  <si>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</si>
  <si>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</si>
  <si>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</si>
  <si>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 반출 
완료</t>
    <phoneticPr fontId="2" type="noConversion"/>
  </si>
  <si>
    <t>소각장 반출 
완료</t>
    <phoneticPr fontId="2" type="noConversion"/>
  </si>
  <si>
    <t>소각장폐기물
반입 및 보관</t>
    <phoneticPr fontId="2" type="noConversion"/>
  </si>
  <si>
    <t>소각장폐기물 반입 및 보관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</si>
</sst>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B5" sqref="B5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39" t="s">
        <v>1</v>
      </c>
      <c r="C7" s="40">
        <v>312.85000000000002</v>
      </c>
      <c r="D7" s="40">
        <v>428.26</v>
      </c>
      <c r="E7" s="40">
        <v>253.82</v>
      </c>
      <c r="F7" s="40">
        <v>304.88</v>
      </c>
      <c r="G7" s="40">
        <f>SUM(C7:F7)</f>
        <v>1299.81</v>
      </c>
      <c r="H7" s="41" t="s">
        <v>40</v>
      </c>
    </row>
    <row r="8" spans="2:10" ht="30" customHeight="1">
      <c r="B8" s="39" t="s">
        <v>33</v>
      </c>
      <c r="C8" s="40">
        <v>1630.25</v>
      </c>
      <c r="D8" s="40">
        <v>371.46</v>
      </c>
      <c r="E8" s="40">
        <v>254.07</v>
      </c>
      <c r="F8" s="40">
        <v>280.32</v>
      </c>
      <c r="G8" s="40">
        <f>SUM(C8:F8)</f>
        <v>2536.1000000000004</v>
      </c>
      <c r="H8" s="42" t="s">
        <v>45</v>
      </c>
      <c r="J8" s="36"/>
    </row>
    <row r="9" spans="2:10" ht="30" customHeight="1">
      <c r="B9" s="39" t="s">
        <v>34</v>
      </c>
      <c r="C9" s="40">
        <v>346.22</v>
      </c>
      <c r="D9" s="40">
        <v>558.23</v>
      </c>
      <c r="E9" s="40">
        <v>146.27000000000001</v>
      </c>
      <c r="F9" s="40">
        <v>304.12</v>
      </c>
      <c r="G9" s="40">
        <f>SUM(C9:F9)</f>
        <v>1354.8400000000001</v>
      </c>
      <c r="H9" s="42" t="s">
        <v>43</v>
      </c>
    </row>
    <row r="10" spans="2:10" ht="30" customHeight="1">
      <c r="B10" s="39" t="s">
        <v>35</v>
      </c>
      <c r="C10" s="40">
        <v>337.25</v>
      </c>
      <c r="D10" s="40">
        <v>543.65</v>
      </c>
      <c r="E10" s="40">
        <v>284.5</v>
      </c>
      <c r="F10" s="40">
        <v>412.63</v>
      </c>
      <c r="G10" s="40">
        <f>SUM(C10:F10)</f>
        <v>1578.0300000000002</v>
      </c>
      <c r="H10" s="41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39" t="s">
        <v>4</v>
      </c>
      <c r="C23" s="40">
        <v>1142.53</v>
      </c>
      <c r="D23" s="40">
        <v>309.97000000000003</v>
      </c>
      <c r="E23" s="40">
        <v>101.57</v>
      </c>
      <c r="F23" s="40">
        <v>285.5</v>
      </c>
      <c r="G23" s="40">
        <f t="shared" si="0"/>
        <v>1839.57</v>
      </c>
      <c r="H23" s="42" t="s">
        <v>46</v>
      </c>
    </row>
    <row r="24" spans="2:8" ht="30" customHeight="1">
      <c r="B24" s="39" t="s">
        <v>5</v>
      </c>
      <c r="C24" s="40">
        <v>295.77</v>
      </c>
      <c r="D24" s="40">
        <v>437.58</v>
      </c>
      <c r="E24" s="40">
        <v>176.82</v>
      </c>
      <c r="F24" s="40">
        <v>280.77</v>
      </c>
      <c r="G24" s="40">
        <f t="shared" si="0"/>
        <v>1190.9399999999998</v>
      </c>
      <c r="H24" s="41" t="s">
        <v>40</v>
      </c>
    </row>
    <row r="25" spans="2:8" ht="30" customHeight="1">
      <c r="B25" s="39" t="s">
        <v>6</v>
      </c>
      <c r="C25" s="40">
        <v>247.36</v>
      </c>
      <c r="D25" s="40">
        <v>318.83999999999997</v>
      </c>
      <c r="E25" s="40">
        <v>213.33</v>
      </c>
      <c r="F25" s="40">
        <v>365.46</v>
      </c>
      <c r="G25" s="40">
        <f>SUM(C25:F25)</f>
        <v>1144.99</v>
      </c>
      <c r="H25" s="42" t="s">
        <v>44</v>
      </c>
    </row>
    <row r="26" spans="2:8" ht="30" customHeight="1">
      <c r="B26" s="39" t="s">
        <v>7</v>
      </c>
      <c r="C26" s="40">
        <v>287.43</v>
      </c>
      <c r="D26" s="40">
        <v>391.66</v>
      </c>
      <c r="E26" s="40">
        <v>129.43</v>
      </c>
      <c r="F26" s="40">
        <v>304.52</v>
      </c>
      <c r="G26" s="40">
        <f t="shared" ref="G26" si="1">SUM(C26:F26)</f>
        <v>1113.04</v>
      </c>
      <c r="H26" s="41" t="s">
        <v>40</v>
      </c>
    </row>
    <row r="27" spans="2:8" ht="30" customHeight="1">
      <c r="B27" s="39" t="s">
        <v>8</v>
      </c>
      <c r="C27" s="40">
        <v>1366.43</v>
      </c>
      <c r="D27" s="40">
        <v>324.2</v>
      </c>
      <c r="E27" s="40">
        <v>204.11</v>
      </c>
      <c r="F27" s="40">
        <v>364.33</v>
      </c>
      <c r="G27" s="40">
        <f>SUM(C27:F27)</f>
        <v>2259.0700000000002</v>
      </c>
      <c r="H27" s="41" t="s">
        <v>40</v>
      </c>
    </row>
    <row r="28" spans="2:8" ht="30" customHeight="1">
      <c r="B28" s="39" t="s">
        <v>9</v>
      </c>
      <c r="C28" s="40">
        <v>328.95</v>
      </c>
      <c r="D28" s="40">
        <v>507.73</v>
      </c>
      <c r="E28" s="40">
        <v>182.03</v>
      </c>
      <c r="F28" s="40">
        <v>246.32</v>
      </c>
      <c r="G28" s="40">
        <f>SUM(C28:F28)</f>
        <v>1265.03</v>
      </c>
      <c r="H28" s="41" t="s">
        <v>40</v>
      </c>
    </row>
    <row r="29" spans="2:8" ht="30" customHeight="1">
      <c r="B29" s="39" t="s">
        <v>10</v>
      </c>
      <c r="C29" s="40">
        <v>331.13</v>
      </c>
      <c r="D29" s="40">
        <v>685.93</v>
      </c>
      <c r="E29" s="40">
        <v>0</v>
      </c>
      <c r="F29" s="40">
        <v>347.81</v>
      </c>
      <c r="G29" s="40">
        <f>SUM(C29:F29)</f>
        <v>1364.87</v>
      </c>
      <c r="H29" s="41" t="s">
        <v>40</v>
      </c>
    </row>
    <row r="30" spans="2:8" ht="30" customHeight="1">
      <c r="B30" s="31" t="s">
        <v>19</v>
      </c>
      <c r="C30" s="32">
        <f>SUM(C6:C29)</f>
        <v>6988.1500000000005</v>
      </c>
      <c r="D30" s="32">
        <f>SUM(D6:D29)</f>
        <v>5660.01</v>
      </c>
      <c r="E30" s="32">
        <f>SUM(E6:E29)</f>
        <v>2204.09</v>
      </c>
      <c r="F30" s="32">
        <f>SUM(F6:F29)</f>
        <v>4060.9</v>
      </c>
      <c r="G30" s="32">
        <f>SUM(G6:G29)</f>
        <v>18913.149999999998</v>
      </c>
      <c r="H30" s="37" t="s">
        <v>40</v>
      </c>
    </row>
    <row r="31" spans="2:8" ht="30" customHeight="1" thickBot="1">
      <c r="B31" s="33" t="s">
        <v>11</v>
      </c>
      <c r="C31" s="34">
        <f>(C30/12/30)</f>
        <v>19.411527777777781</v>
      </c>
      <c r="D31" s="34">
        <f t="shared" ref="D31:G31" si="2">(D30/12/30)</f>
        <v>15.722250000000001</v>
      </c>
      <c r="E31" s="34">
        <f t="shared" si="2"/>
        <v>6.122472222222223</v>
      </c>
      <c r="F31" s="34">
        <f t="shared" si="2"/>
        <v>11.280277777777778</v>
      </c>
      <c r="G31" s="34">
        <f t="shared" si="2"/>
        <v>52.536527777777771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반입현황(9월)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2025-04-16T00:57:24Z</dcterms:modified>
</cp:coreProperties>
</file>