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유창훈\Desktop\6. 정보공개\정보공개 평가관련\유산매립장 폐기물 매립현황\"/>
    </mc:Choice>
  </mc:AlternateContent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1~6월)" sheetId="4" r:id="rId2"/>
  </sheets>
  <calcPr calcId="152511"/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G30" i="4"/>
  <c r="F30" i="4"/>
  <c r="E30" i="4"/>
  <c r="D30" i="4"/>
  <c r="C30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<sst xmlns="http://schemas.openxmlformats.org/spreadsheetml/2006/main" count="85" uniqueCount="43">
  <si>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</si>
  <si>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</si>
  <si>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</si>
  <si>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</si>
  <si>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</si>
  <si>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</si>
  <si>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</si>
  <si>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</si>
  <si>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</si>
  <si>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</si>
  <si>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</si>
  <si>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</si>
  <si>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</si>
  <si>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</si>
  <si>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</si>
  <si>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</si>
  <si>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</si>
  <si>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</si>
  <si>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</si>
  <si>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</si>
  <si>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</si>
  <si>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</si>
  <si>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</si>
  <si>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</si>
  <si>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</si>
  <si>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</si>
  <si>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</si>
  <si>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</si>
  <si>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</si>
  <si>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</si>
  <si>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</si>
  <si>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</si>
  <si>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</si>
  <si>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</si>
  <si>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</si>
  <si>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</si>
  <si>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</si>
  <si>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</si>
  <si>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</si>
  <si>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</si>
  <si>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</si>
  <si>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</si>
  <si>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2023.6.30.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</si>
</sst>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7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176" fontId="0" fillId="0" borderId="5" xfId="1" applyNumberFormat="1" applyFont="1" applyFill="1" applyBorder="1">
      <alignment vertical="center"/>
    </xf>
    <xf numFmtId="0" fontId="0" fillId="0" borderId="6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4" t="s">
        <v>24</v>
      </c>
      <c r="B1" s="45"/>
      <c r="C1" s="45"/>
      <c r="D1" s="45"/>
      <c r="E1" s="45"/>
      <c r="F1" s="45"/>
      <c r="G1" s="45"/>
      <c r="H1" s="45"/>
      <c r="I1" s="45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0" t="s">
        <v>32</v>
      </c>
      <c r="B3" s="50"/>
      <c r="C3" s="50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8" t="s">
        <v>12</v>
      </c>
      <c r="B6" s="46" t="s">
        <v>13</v>
      </c>
      <c r="C6" s="46"/>
      <c r="D6" s="46" t="s">
        <v>14</v>
      </c>
      <c r="E6" s="46" t="s">
        <v>15</v>
      </c>
      <c r="F6" s="51" t="s">
        <v>16</v>
      </c>
      <c r="G6" s="52"/>
      <c r="H6" s="46" t="s">
        <v>20</v>
      </c>
      <c r="I6" s="42" t="s">
        <v>21</v>
      </c>
    </row>
    <row r="7" spans="1:9" ht="30" customHeight="1">
      <c r="A7" s="49"/>
      <c r="B7" s="10" t="s">
        <v>17</v>
      </c>
      <c r="C7" s="10" t="s">
        <v>18</v>
      </c>
      <c r="D7" s="47"/>
      <c r="E7" s="47"/>
      <c r="F7" s="18" t="s">
        <v>25</v>
      </c>
      <c r="G7" s="18" t="s">
        <v>26</v>
      </c>
      <c r="H7" s="47"/>
      <c r="I7" s="43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B1" sqref="B1:H1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4" t="s">
        <v>41</v>
      </c>
      <c r="C1" s="45"/>
      <c r="D1" s="45"/>
      <c r="E1" s="45"/>
      <c r="F1" s="45"/>
      <c r="G1" s="45"/>
      <c r="H1" s="45"/>
    </row>
    <row r="2" spans="2:10" ht="21" customHeight="1">
      <c r="B2" s="53" t="s">
        <v>42</v>
      </c>
      <c r="C2" s="53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373.39</v>
      </c>
      <c r="D6" s="40">
        <v>956.69</v>
      </c>
      <c r="E6" s="40">
        <v>275.60000000000002</v>
      </c>
      <c r="F6" s="40">
        <v>234.28</v>
      </c>
      <c r="G6" s="40">
        <f>SUM(C6:F6)</f>
        <v>1839.9599999999998</v>
      </c>
      <c r="H6" s="41" t="s">
        <v>40</v>
      </c>
    </row>
    <row r="7" spans="2:10" ht="30" customHeight="1">
      <c r="B7" s="39" t="s">
        <v>1</v>
      </c>
      <c r="C7" s="40">
        <v>467.59</v>
      </c>
      <c r="D7" s="40">
        <v>840.2</v>
      </c>
      <c r="E7" s="40">
        <v>332.67</v>
      </c>
      <c r="F7" s="40">
        <v>202.08</v>
      </c>
      <c r="G7" s="40">
        <f>SUM(C7:F7)</f>
        <v>1842.54</v>
      </c>
      <c r="H7" s="41" t="s">
        <v>40</v>
      </c>
    </row>
    <row r="8" spans="2:10" ht="30" customHeight="1">
      <c r="B8" s="39" t="s">
        <v>33</v>
      </c>
      <c r="C8" s="40">
        <v>3486.55</v>
      </c>
      <c r="D8" s="40">
        <v>611.37</v>
      </c>
      <c r="E8" s="40">
        <v>257.20999999999998</v>
      </c>
      <c r="F8" s="40">
        <v>165.38</v>
      </c>
      <c r="G8" s="40">
        <f>SUM(C8:F8)</f>
        <v>4520.51</v>
      </c>
      <c r="H8" s="41" t="s">
        <v>40</v>
      </c>
      <c r="J8" s="36"/>
    </row>
    <row r="9" spans="2:10" ht="30" customHeight="1">
      <c r="B9" s="39" t="s">
        <v>34</v>
      </c>
      <c r="C9" s="40">
        <v>454</v>
      </c>
      <c r="D9" s="40">
        <v>518.36</v>
      </c>
      <c r="E9" s="40">
        <v>277.18</v>
      </c>
      <c r="F9" s="40">
        <v>262.05</v>
      </c>
      <c r="G9" s="40">
        <f>SUM(C9:F9)</f>
        <v>1511.59</v>
      </c>
      <c r="H9" s="41" t="s">
        <v>40</v>
      </c>
    </row>
    <row r="10" spans="2:10" ht="30" customHeight="1">
      <c r="B10" s="39" t="s">
        <v>35</v>
      </c>
      <c r="C10" s="40">
        <v>393.97</v>
      </c>
      <c r="D10" s="40">
        <v>688.86</v>
      </c>
      <c r="E10" s="40">
        <v>113.67</v>
      </c>
      <c r="F10" s="40">
        <v>166.31</v>
      </c>
      <c r="G10" s="40">
        <f>SUM(C10:F10)</f>
        <v>1362.81</v>
      </c>
      <c r="H10" s="41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38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38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38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38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38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38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38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38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38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38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38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38"/>
    </row>
    <row r="23" spans="2:8" ht="30" customHeight="1">
      <c r="B23" s="39" t="s">
        <v>4</v>
      </c>
      <c r="C23" s="40">
        <v>1746.72</v>
      </c>
      <c r="D23" s="40">
        <v>506.6</v>
      </c>
      <c r="E23" s="40">
        <v>229.96</v>
      </c>
      <c r="F23" s="40">
        <v>299.89999999999998</v>
      </c>
      <c r="G23" s="40">
        <f t="shared" si="0"/>
        <v>2783.1800000000003</v>
      </c>
      <c r="H23" s="41" t="s">
        <v>40</v>
      </c>
    </row>
    <row r="24" spans="2:8" ht="30" customHeight="1">
      <c r="B24" s="54" t="s">
        <v>5</v>
      </c>
      <c r="C24" s="55"/>
      <c r="D24" s="55"/>
      <c r="E24" s="55"/>
      <c r="F24" s="55"/>
      <c r="G24" s="55">
        <f t="shared" si="0"/>
        <v>0</v>
      </c>
      <c r="H24" s="56" t="s">
        <v>40</v>
      </c>
    </row>
    <row r="25" spans="2:8" ht="30" customHeight="1">
      <c r="B25" s="23" t="s">
        <v>6</v>
      </c>
      <c r="C25" s="19"/>
      <c r="D25" s="19"/>
      <c r="E25" s="19"/>
      <c r="F25" s="19"/>
      <c r="G25" s="19">
        <f>SUM(C25:F25)</f>
        <v>0</v>
      </c>
      <c r="H25" s="38" t="s">
        <v>40</v>
      </c>
    </row>
    <row r="26" spans="2:8" ht="30" customHeight="1">
      <c r="B26" s="23" t="s">
        <v>7</v>
      </c>
      <c r="C26" s="19"/>
      <c r="D26" s="19"/>
      <c r="E26" s="19"/>
      <c r="F26" s="19"/>
      <c r="G26" s="19">
        <f>SUM(C26:F26)</f>
        <v>0</v>
      </c>
      <c r="H26" s="38" t="s">
        <v>40</v>
      </c>
    </row>
    <row r="27" spans="2:8" ht="30" customHeight="1">
      <c r="B27" s="23" t="s">
        <v>8</v>
      </c>
      <c r="C27" s="19"/>
      <c r="D27" s="19"/>
      <c r="E27" s="19"/>
      <c r="F27" s="19"/>
      <c r="G27" s="19">
        <f>SUM(C27:F27)</f>
        <v>0</v>
      </c>
      <c r="H27" s="38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38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6922.2200000000012</v>
      </c>
      <c r="D30" s="32">
        <f>SUM(D6:D29)</f>
        <v>4122.0800000000008</v>
      </c>
      <c r="E30" s="32">
        <f>SUM(E6:E29)</f>
        <v>1486.2900000000002</v>
      </c>
      <c r="F30" s="32">
        <f>SUM(F6:F29)</f>
        <v>1330</v>
      </c>
      <c r="G30" s="32">
        <f>SUM(G6:G29)</f>
        <v>13860.59</v>
      </c>
      <c r="H30" s="37" t="s">
        <v>40</v>
      </c>
    </row>
    <row r="31" spans="2:8" ht="30" customHeight="1" thickBot="1">
      <c r="B31" s="33" t="s">
        <v>11</v>
      </c>
      <c r="C31" s="34">
        <f>(C30/7/30)</f>
        <v>32.962952380952387</v>
      </c>
      <c r="D31" s="34">
        <f>(D30/7/30)</f>
        <v>19.628952380952384</v>
      </c>
      <c r="E31" s="34">
        <f>(E30/7/30)</f>
        <v>7.0775714285714297</v>
      </c>
      <c r="F31" s="34">
        <f>(F30/7/30)</f>
        <v>6.333333333333333</v>
      </c>
      <c r="G31" s="34">
        <f>(G30/7/30)</f>
        <v>66.002809523809518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반입현황(1~6월)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유창훈</cp:lastModifiedBy>
  <cp:lastPrinted>2019-07-08T10:00:27Z</cp:lastPrinted>
  <dcterms:created xsi:type="dcterms:W3CDTF">2015-05-12T04:25:13Z</dcterms:created>
  <dcterms:modified xsi:type="dcterms:W3CDTF">2023-08-29T10:00:26Z</dcterms:modified>
</cp:coreProperties>
</file>