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675"/>
  </bookViews>
  <sheets>
    <sheet name="★예약신청서(당일,1박2일)" sheetId="6" r:id="rId1"/>
    <sheet name="예약신청서(당일,2박3일)" sheetId="9" r:id="rId2"/>
    <sheet name="★이용자 수칙" sheetId="8" r:id="rId3"/>
  </sheets>
  <definedNames>
    <definedName name="_xlnm.Print_Area" localSheetId="0">'★예약신청서(당일,1박2일)'!$A$1:$K$34</definedName>
    <definedName name="_xlnm.Print_Area" localSheetId="2">'★이용자 수칙'!$A$1:$K$14</definedName>
    <definedName name="_xlnm.Print_Area" localSheetId="1">'예약신청서(당일,2박3일)'!$A$1:$K$34</definedName>
  </definedNames>
  <calcPr calcId="145621"/>
</workbook>
</file>

<file path=xl/calcChain.xml><?xml version="1.0" encoding="utf-8"?>
<calcChain xmlns="http://schemas.openxmlformats.org/spreadsheetml/2006/main">
  <c r="H24" i="9" l="1"/>
  <c r="H23" i="9"/>
  <c r="H22" i="9"/>
  <c r="H21" i="9"/>
  <c r="H20" i="9"/>
  <c r="H19" i="9"/>
  <c r="H18" i="9"/>
  <c r="H17" i="9"/>
  <c r="H16" i="9"/>
  <c r="H15" i="9"/>
  <c r="H14" i="9"/>
  <c r="H13" i="9"/>
  <c r="J11" i="9"/>
  <c r="H25" i="9" l="1"/>
  <c r="H23" i="6"/>
  <c r="H24" i="6"/>
  <c r="J11" i="6" l="1"/>
  <c r="H17" i="6" l="1"/>
  <c r="H16" i="6"/>
  <c r="H22" i="6"/>
  <c r="H21" i="6"/>
  <c r="H18" i="6" l="1"/>
  <c r="H20" i="6" l="1"/>
  <c r="H19" i="6"/>
  <c r="H15" i="6" l="1"/>
  <c r="H14" i="6"/>
  <c r="H13" i="6"/>
  <c r="H25" i="6" l="1"/>
</calcChain>
</file>

<file path=xl/comments1.xml><?xml version="1.0" encoding="utf-8"?>
<comments xmlns="http://schemas.openxmlformats.org/spreadsheetml/2006/main">
  <authors>
    <author>pc06</author>
  </authors>
  <commentList>
    <comment ref="G11" authorId="0">
      <text>
        <r>
          <rPr>
            <b/>
            <sz val="11"/>
            <color indexed="81"/>
            <rFont val="돋움"/>
            <family val="3"/>
            <charset val="129"/>
          </rPr>
          <t>시설이용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및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체험을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하지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않는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기사</t>
        </r>
        <r>
          <rPr>
            <b/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돋움"/>
            <family val="3"/>
            <charset val="129"/>
          </rPr>
          <t>강사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등</t>
        </r>
      </text>
    </comment>
    <comment ref="B30" authorId="0">
      <text>
        <r>
          <rPr>
            <b/>
            <sz val="12"/>
            <color indexed="81"/>
            <rFont val="돋움"/>
            <family val="3"/>
            <charset val="129"/>
          </rPr>
          <t>★엑셀 3번 시트(이용자 수칙) 필수 제출★</t>
        </r>
      </text>
    </comment>
    <comment ref="G34" authorId="0">
      <text>
        <r>
          <rPr>
            <b/>
            <sz val="12"/>
            <color indexed="81"/>
            <rFont val="돋움"/>
            <family val="3"/>
            <charset val="129"/>
          </rPr>
          <t>단체의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대표자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혹은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담당자
날인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스캔본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제출</t>
        </r>
      </text>
    </comment>
  </commentList>
</comments>
</file>

<file path=xl/comments2.xml><?xml version="1.0" encoding="utf-8"?>
<comments xmlns="http://schemas.openxmlformats.org/spreadsheetml/2006/main">
  <authors>
    <author>pc06</author>
  </authors>
  <commentList>
    <comment ref="G11" authorId="0">
      <text>
        <r>
          <rPr>
            <b/>
            <sz val="11"/>
            <color indexed="81"/>
            <rFont val="돋움"/>
            <family val="3"/>
            <charset val="129"/>
          </rPr>
          <t>시설이용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및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체험을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하지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않는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기사</t>
        </r>
        <r>
          <rPr>
            <b/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돋움"/>
            <family val="3"/>
            <charset val="129"/>
          </rPr>
          <t>강사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등</t>
        </r>
      </text>
    </comment>
    <comment ref="B30" authorId="0">
      <text>
        <r>
          <rPr>
            <b/>
            <sz val="12"/>
            <color indexed="81"/>
            <rFont val="돋움"/>
            <family val="3"/>
            <charset val="129"/>
          </rPr>
          <t>★엑셀</t>
        </r>
        <r>
          <rPr>
            <b/>
            <sz val="12"/>
            <color indexed="81"/>
            <rFont val="Tahoma"/>
            <family val="2"/>
          </rPr>
          <t xml:space="preserve"> 3</t>
        </r>
        <r>
          <rPr>
            <b/>
            <sz val="12"/>
            <color indexed="81"/>
            <rFont val="돋움"/>
            <family val="3"/>
            <charset val="129"/>
          </rPr>
          <t>번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시트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돋움"/>
            <family val="3"/>
            <charset val="129"/>
          </rPr>
          <t>이용자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수칙</t>
        </r>
        <r>
          <rPr>
            <b/>
            <sz val="12"/>
            <color indexed="81"/>
            <rFont val="Tahoma"/>
            <family val="2"/>
          </rPr>
          <t xml:space="preserve">) </t>
        </r>
        <r>
          <rPr>
            <b/>
            <sz val="12"/>
            <color indexed="81"/>
            <rFont val="돋움"/>
            <family val="3"/>
            <charset val="129"/>
          </rPr>
          <t>필수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제출★</t>
        </r>
      </text>
    </comment>
    <comment ref="G34" authorId="0">
      <text>
        <r>
          <rPr>
            <b/>
            <sz val="12"/>
            <color indexed="81"/>
            <rFont val="돋움"/>
            <family val="3"/>
            <charset val="129"/>
          </rPr>
          <t>단체의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대표자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혹은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담당자
날인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스캔본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제출</t>
        </r>
      </text>
    </comment>
  </commentList>
</comments>
</file>

<file path=xl/comments3.xml><?xml version="1.0" encoding="utf-8"?>
<comments xmlns="http://schemas.openxmlformats.org/spreadsheetml/2006/main">
  <authors>
    <author>안내01</author>
    <author>pc06</author>
  </authors>
  <commentList>
    <comment ref="C7" authorId="0">
      <text>
        <r>
          <rPr>
            <b/>
            <sz val="12"/>
            <color indexed="81"/>
            <rFont val="돋움"/>
            <family val="3"/>
            <charset val="129"/>
          </rPr>
          <t>숙지 후 추가 서명</t>
        </r>
      </text>
    </comment>
    <comment ref="G14" authorId="1">
      <text>
        <r>
          <rPr>
            <b/>
            <sz val="12"/>
            <color indexed="81"/>
            <rFont val="돋움"/>
            <family val="3"/>
            <charset val="129"/>
          </rPr>
          <t>단체의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대표자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혹은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담당자
날인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스캔본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제출</t>
        </r>
      </text>
    </comment>
  </commentList>
</comments>
</file>

<file path=xl/sharedStrings.xml><?xml version="1.0" encoding="utf-8"?>
<sst xmlns="http://schemas.openxmlformats.org/spreadsheetml/2006/main" count="177" uniqueCount="91">
  <si>
    <t>비고</t>
    <phoneticPr fontId="3" type="noConversion"/>
  </si>
  <si>
    <t>금액</t>
    <phoneticPr fontId="3" type="noConversion"/>
  </si>
  <si>
    <t>단가</t>
    <phoneticPr fontId="3" type="noConversion"/>
  </si>
  <si>
    <t>-</t>
    <phoneticPr fontId="3" type="noConversion"/>
  </si>
  <si>
    <t>규격</t>
    <phoneticPr fontId="3" type="noConversion"/>
  </si>
  <si>
    <t>싱글/24㎡</t>
    <phoneticPr fontId="3" type="noConversion"/>
  </si>
  <si>
    <t>온돌/31㎡</t>
    <phoneticPr fontId="3" type="noConversion"/>
  </si>
  <si>
    <t>싱글/31㎡</t>
    <phoneticPr fontId="3" type="noConversion"/>
  </si>
  <si>
    <r>
      <t>1인실</t>
    </r>
    <r>
      <rPr>
        <sz val="8"/>
        <color theme="1"/>
        <rFont val="맑은 고딕"/>
        <family val="3"/>
        <charset val="129"/>
        <scheme val="minor"/>
      </rPr>
      <t>(1인기준)</t>
    </r>
    <phoneticPr fontId="3" type="noConversion"/>
  </si>
  <si>
    <r>
      <t>2인실</t>
    </r>
    <r>
      <rPr>
        <sz val="8"/>
        <color theme="1"/>
        <rFont val="맑은 고딕"/>
        <family val="3"/>
        <charset val="129"/>
        <scheme val="minor"/>
      </rPr>
      <t>(2인기준)</t>
    </r>
    <phoneticPr fontId="3" type="noConversion"/>
  </si>
  <si>
    <r>
      <t>4인실</t>
    </r>
    <r>
      <rPr>
        <sz val="8"/>
        <color theme="1"/>
        <rFont val="맑은 고딕"/>
        <family val="3"/>
        <charset val="129"/>
        <scheme val="minor"/>
      </rPr>
      <t>(4인기준)</t>
    </r>
    <phoneticPr fontId="3" type="noConversion"/>
  </si>
  <si>
    <t>희망프로그램</t>
    <phoneticPr fontId="3" type="noConversion"/>
  </si>
  <si>
    <t>만19세 이상</t>
    <phoneticPr fontId="3" type="noConversion"/>
  </si>
  <si>
    <t>만10~19세</t>
    <phoneticPr fontId="3" type="noConversion"/>
  </si>
  <si>
    <t>체험인원</t>
    <phoneticPr fontId="3" type="noConversion"/>
  </si>
  <si>
    <t>이용 구분</t>
    <phoneticPr fontId="3" type="noConversion"/>
  </si>
  <si>
    <t>결제 방법</t>
    <phoneticPr fontId="3" type="noConversion"/>
  </si>
  <si>
    <r>
      <t>1인실</t>
    </r>
    <r>
      <rPr>
        <sz val="8"/>
        <color theme="1"/>
        <rFont val="맑은 고딕"/>
        <family val="3"/>
        <charset val="129"/>
        <scheme val="minor"/>
      </rPr>
      <t>(1인기준)</t>
    </r>
    <phoneticPr fontId="3" type="noConversion"/>
  </si>
  <si>
    <t>1박2일</t>
    <phoneticPr fontId="3" type="noConversion"/>
  </si>
  <si>
    <t>1박2일</t>
    <phoneticPr fontId="3" type="noConversion"/>
  </si>
  <si>
    <t>합 계</t>
    <phoneticPr fontId="3" type="noConversion"/>
  </si>
  <si>
    <t>이용 인원</t>
    <phoneticPr fontId="3" type="noConversion"/>
  </si>
  <si>
    <t>이용 시간</t>
    <phoneticPr fontId="3" type="noConversion"/>
  </si>
  <si>
    <t>이용 방법</t>
    <phoneticPr fontId="3" type="noConversion"/>
  </si>
  <si>
    <t>이용 제한</t>
    <phoneticPr fontId="3" type="noConversion"/>
  </si>
  <si>
    <t>20명 이상(20명 미만은 숲애서 홈페이지에서 개인예약)</t>
    <phoneticPr fontId="3" type="noConversion"/>
  </si>
  <si>
    <t xml:space="preserve">단  체  명  : </t>
    <phoneticPr fontId="3" type="noConversion"/>
  </si>
  <si>
    <t xml:space="preserve">   단  체  명  : </t>
    <phoneticPr fontId="3" type="noConversion"/>
  </si>
  <si>
    <r>
      <t>[성수기]</t>
    </r>
    <r>
      <rPr>
        <sz val="11"/>
        <color theme="1"/>
        <rFont val="맑은 고딕"/>
        <family val="2"/>
        <charset val="129"/>
        <scheme val="minor"/>
      </rPr>
      <t/>
    </r>
    <phoneticPr fontId="3" type="noConversion"/>
  </si>
  <si>
    <t xml:space="preserve">  당일형</t>
    <phoneticPr fontId="3" type="noConversion"/>
  </si>
  <si>
    <t>숲애서
이용내역</t>
    <phoneticPr fontId="3" type="noConversion"/>
  </si>
  <si>
    <t>주  소</t>
    <phoneticPr fontId="3" type="noConversion"/>
  </si>
  <si>
    <t>신  청  자  :                       (서명 또는 인)</t>
    <phoneticPr fontId="3" type="noConversion"/>
  </si>
  <si>
    <t xml:space="preserve">   신  청  자  :                    (서명 또는 인)</t>
    <phoneticPr fontId="3" type="noConversion"/>
  </si>
  <si>
    <t>기타 사항</t>
    <phoneticPr fontId="3" type="noConversion"/>
  </si>
  <si>
    <t>E-mail</t>
    <phoneticPr fontId="8" type="noConversion"/>
  </si>
  <si>
    <t>숲애서 단체 예약신청서</t>
    <phoneticPr fontId="3" type="noConversion"/>
  </si>
  <si>
    <t>숲애서 단체 이용자 수칙</t>
    <phoneticPr fontId="3" type="noConversion"/>
  </si>
  <si>
    <r>
      <t>장애인실</t>
    </r>
    <r>
      <rPr>
        <sz val="8"/>
        <color theme="1"/>
        <rFont val="맑은 고딕"/>
        <family val="3"/>
        <charset val="129"/>
        <scheme val="minor"/>
      </rPr>
      <t>(2인기준)</t>
    </r>
    <phoneticPr fontId="3" type="noConversion"/>
  </si>
  <si>
    <t>싱글침대 외 침구 1채 추가제공</t>
    <phoneticPr fontId="3" type="noConversion"/>
  </si>
  <si>
    <t>감면 적용 전 참고용 금액</t>
    <phoneticPr fontId="3" type="noConversion"/>
  </si>
  <si>
    <t>총 인원</t>
    <phoneticPr fontId="3" type="noConversion"/>
  </si>
  <si>
    <t>보조인원</t>
    <phoneticPr fontId="3" type="noConversion"/>
  </si>
  <si>
    <t>단 체 명</t>
    <phoneticPr fontId="3" type="noConversion"/>
  </si>
  <si>
    <t>트윈/25㎡</t>
    <phoneticPr fontId="3" type="noConversion"/>
  </si>
  <si>
    <t>○ 주소 : 경상남도 양산시 탑골길 248(용당동)       ○ 홈페이지 : www.yssisul.or.kr/forest       ○ 팩스 : 055-379-8522</t>
    <phoneticPr fontId="3" type="noConversion"/>
  </si>
  <si>
    <t>담당자 성함</t>
    <phoneticPr fontId="3" type="noConversion"/>
  </si>
  <si>
    <t>유선/휴대폰</t>
    <phoneticPr fontId="3" type="noConversion"/>
  </si>
  <si>
    <t>①</t>
    <phoneticPr fontId="3" type="noConversion"/>
  </si>
  <si>
    <t>③</t>
    <phoneticPr fontId="3" type="noConversion"/>
  </si>
  <si>
    <r>
      <t xml:space="preserve">희망일자
</t>
    </r>
    <r>
      <rPr>
        <sz val="9"/>
        <color theme="1"/>
        <rFont val="맑은 고딕"/>
        <family val="3"/>
        <charset val="129"/>
        <scheme val="minor"/>
      </rPr>
      <t>(입실일 기준)</t>
    </r>
    <phoneticPr fontId="3" type="noConversion"/>
  </si>
  <si>
    <t>추가 체험복</t>
    <phoneticPr fontId="3" type="noConversion"/>
  </si>
  <si>
    <t>보조인원 식사</t>
    <phoneticPr fontId="3" type="noConversion"/>
  </si>
  <si>
    <t>1박 기준 1벌 제공 외 추가 요청시</t>
    <phoneticPr fontId="3" type="noConversion"/>
  </si>
  <si>
    <t>1벌</t>
    <phoneticPr fontId="3" type="noConversion"/>
  </si>
  <si>
    <t>수량</t>
    <phoneticPr fontId="3" type="noConversion"/>
  </si>
  <si>
    <t>참고 사항</t>
    <phoneticPr fontId="3" type="noConversion"/>
  </si>
  <si>
    <t>체험자 특성</t>
    <phoneticPr fontId="3" type="noConversion"/>
  </si>
  <si>
    <t>체험 목적</t>
    <phoneticPr fontId="3" type="noConversion"/>
  </si>
  <si>
    <t>②</t>
    <phoneticPr fontId="3" type="noConversion"/>
  </si>
  <si>
    <t>※예약 확인 후 상담을 드리기위해 해당란에 가능한 일자를 폭넓게 기재해주세요. ex) 4-5월 주중, 3월 토요일 등</t>
    <phoneticPr fontId="3" type="noConversion"/>
  </si>
  <si>
    <r>
      <rPr>
        <b/>
        <sz val="10"/>
        <color rgb="FF0000FF"/>
        <rFont val="맑은 고딕"/>
        <family val="3"/>
        <charset val="129"/>
        <scheme val="minor"/>
      </rPr>
      <t>이용예정일 10일 전까지 카드결제</t>
    </r>
    <r>
      <rPr>
        <b/>
        <sz val="10"/>
        <color theme="1"/>
        <rFont val="맑은 고딕"/>
        <family val="3"/>
        <charset val="129"/>
        <scheme val="minor"/>
      </rPr>
      <t xml:space="preserve"> </t>
    </r>
    <r>
      <rPr>
        <sz val="10"/>
        <color theme="1"/>
        <rFont val="맑은 고딕"/>
        <family val="3"/>
        <charset val="129"/>
        <scheme val="minor"/>
      </rPr>
      <t>(현장결제 혹은 카드번호로 원격결제 가능)</t>
    </r>
    <phoneticPr fontId="3" type="noConversion"/>
  </si>
  <si>
    <t>※평균 연령대 / 직원, 자녀동반가족, 어르신 등</t>
    <phoneticPr fontId="3" type="noConversion"/>
  </si>
  <si>
    <t>※직원 복지, 가족 화합, 노인 복지 등</t>
    <phoneticPr fontId="3" type="noConversion"/>
  </si>
  <si>
    <t>2박3일</t>
    <phoneticPr fontId="3" type="noConversion"/>
  </si>
  <si>
    <t>1인 1식</t>
    <phoneticPr fontId="3" type="noConversion"/>
  </si>
  <si>
    <r>
      <rPr>
        <b/>
        <sz val="10"/>
        <color rgb="FF0000FF"/>
        <rFont val="맑은 고딕"/>
        <family val="3"/>
        <charset val="129"/>
        <scheme val="minor"/>
      </rPr>
      <t xml:space="preserve"> * 성수기 : 4-6월, 9-11월 / 비수기 : 7-8월, 12-3월
 * 예약신청 최대인원 : 당일형 및 숙박형 총 60명
 * 운영일 : 당일형 수~월요일, 숙박형 수~일요일(입실일 기준) / 매주 화요일 정기휴관(공휴일 운영)
</t>
    </r>
    <r>
      <rPr>
        <sz val="10"/>
        <color theme="1"/>
        <rFont val="맑은 고딕"/>
        <family val="3"/>
        <charset val="129"/>
        <scheme val="minor"/>
      </rPr>
      <t xml:space="preserve"> * 객실수 : 총 60객실(1인실 10객실, 2인실 40객실, 4인실 8객실, 장애인실 2객실)
 * 4인실은 초등생 자녀 동반가족을 위한 객실로 성인 4명이 이용하기에 협소할 수 있음
 * 20인 이상 단체, 협약기관, 양산시민의 이용료 감면혜택 10%는 법정 공휴일 전일을 제외한 주중(일~목요일) 적용</t>
    </r>
    <phoneticPr fontId="3" type="noConversion"/>
  </si>
  <si>
    <t>[비수기]</t>
    <phoneticPr fontId="3" type="noConversion"/>
  </si>
  <si>
    <r>
      <rPr>
        <b/>
        <sz val="12"/>
        <color rgb="FF0000FF"/>
        <rFont val="맑은 고딕"/>
        <family val="3"/>
        <charset val="129"/>
        <scheme val="minor"/>
      </rPr>
      <t>※필 독※</t>
    </r>
    <r>
      <rPr>
        <b/>
        <sz val="11"/>
        <color theme="1"/>
        <rFont val="맑은 고딕"/>
        <family val="3"/>
        <charset val="129"/>
        <scheme val="minor"/>
      </rPr>
      <t xml:space="preserve">
이용 수칙
및
유의 사항</t>
    </r>
    <phoneticPr fontId="3" type="noConversion"/>
  </si>
  <si>
    <t>1) 당일형 프로그램 : 10:00 - 17:00
2) 숙박형 프로그램 : 15:00 체크인 - 최종일 11:00 체크아웃(퇴실)
3) 치유동 운영(개방)시간 : 07:00 - 21:00
4) 식사 시간 : 조식 07:30~08:30 / 중식 12:00~13:00 / 석식 18:00~19:00 *식사시간 종료 10분 전 배식 마감</t>
    <phoneticPr fontId="3" type="noConversion"/>
  </si>
  <si>
    <r>
      <rPr>
        <b/>
        <sz val="11"/>
        <color theme="1"/>
        <rFont val="맑은 고딕"/>
        <family val="3"/>
        <charset val="129"/>
        <scheme val="minor"/>
      </rPr>
      <t>1) 숲애서 운영을 방해하거나 이용과 관계없는 종교적·정치적·상업적인 행위를 하는 경우</t>
    </r>
    <r>
      <rPr>
        <sz val="11"/>
        <color theme="1"/>
        <rFont val="맑은 고딕"/>
        <family val="3"/>
        <charset val="129"/>
        <scheme val="minor"/>
      </rPr>
      <t xml:space="preserve">
2) 예약자(예약단체)와 이용자(이용단체)가 다른 경우(양도불가)
</t>
    </r>
    <r>
      <rPr>
        <sz val="11"/>
        <color theme="1"/>
        <rFont val="맑은 고딕"/>
        <family val="2"/>
        <charset val="129"/>
        <scheme val="minor"/>
      </rPr>
      <t>3) 다른 사람에게 피해를 주거나 위험성이 있는 물품을 지닌 사람
4) 부모 및 지도자의 동의 혹은 동행이 없는 미성년자의(만 19세 미만) 숙박
5) 「감염병의 예방 및 관리에 관한 법률」에 따른 감염병이 있는 사람
6) 반려동물 등을 동반한 사람(장애인보조견을 동반한 장애인은 예외)
7) 공공질서와 미풍양속을 해치는 사람</t>
    </r>
    <phoneticPr fontId="3" type="noConversion"/>
  </si>
  <si>
    <r>
      <rPr>
        <b/>
        <sz val="11"/>
        <color theme="1"/>
        <rFont val="맑은 고딕"/>
        <family val="3"/>
        <charset val="129"/>
        <scheme val="minor"/>
      </rPr>
      <t>1) 체험복은 1박 기준(당일형 포함) 상하의 1벌이 제공하며 추가 요청 시 1벌당 3,000원 카드결제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b/>
        <sz val="11"/>
        <color theme="1"/>
        <rFont val="맑은 고딕"/>
        <family val="3"/>
        <charset val="129"/>
        <scheme val="minor"/>
      </rPr>
      <t>2) 개인 준비물품 안내</t>
    </r>
    <r>
      <rPr>
        <sz val="11"/>
        <color theme="1"/>
        <rFont val="맑은 고딕"/>
        <family val="2"/>
        <charset val="129"/>
        <scheme val="minor"/>
      </rPr>
      <t xml:space="preserve">
 - 당일형 준비물품 : 야외활동 시 활동화(등산화), 챙 넓은 모자, 개인물통 / 수치유실 이용 시 세면용품
 - 숙박형 준비물품 : 야외활동 시 활동화(등산화), 챙 넓은 모자, 개인물통 / 칫솔치약 등 세면용품, 여벌옷 등
</t>
    </r>
    <r>
      <rPr>
        <b/>
        <sz val="11"/>
        <color theme="1"/>
        <rFont val="맑은 고딕"/>
        <family val="3"/>
        <charset val="129"/>
        <scheme val="minor"/>
      </rPr>
      <t>3) 객실 비치물품 안내</t>
    </r>
    <r>
      <rPr>
        <sz val="11"/>
        <color theme="1"/>
        <rFont val="맑은 고딕"/>
        <family val="2"/>
        <charset val="129"/>
        <scheme val="minor"/>
      </rPr>
      <t xml:space="preserve"> : 냉난방기, 침구류, 비데, 소형냉장고, 헤어드라이기, 휴지, 샴푸, 바디워시, 수건, 생수
4) 수치유실 비치물품 안내 : 헤어드라이기, 수건, 샴푸, 바디워시 
5) 치유동 및 객실 내 TV와 무선인터넷(wifi) 없음
6) 45인승 등 대형버스 전용주차면이 없습니다.(승용차 39면/장애인전용 2면)
   숲애서 입구 오르막 갓길에 임시주차 가능하며 도착 전 연락주시면 직원이 주차위치를 안내드립니다.</t>
    </r>
    <phoneticPr fontId="3" type="noConversion"/>
  </si>
  <si>
    <r>
      <rPr>
        <b/>
        <sz val="11"/>
        <color theme="1"/>
        <rFont val="맑은 고딕"/>
        <family val="3"/>
        <charset val="129"/>
        <scheme val="minor"/>
      </rPr>
      <t>1) 단체예약은 이용일 3개월 전부터 신청 가능하며 이용일자 협의 후 신청서를 선착순 접수합니다.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b/>
        <sz val="11"/>
        <color theme="1"/>
        <rFont val="맑은 고딕"/>
        <family val="3"/>
        <charset val="129"/>
        <scheme val="minor"/>
      </rPr>
      <t>2) 원활한 단체이용을 위한 참가정보(이용 일정, 체험 프로그램, 시설 대관, 객실 배치 등)는 이용예정일
   10일 전까지 선착순 확정합니다. 기한 내 참가정보 미확정 시, 임의로 배치될 수 있습니다.
3) 숲애서 이용료는 이용예정일 10일 전까지 결제해야 합니다.(성수기 기준 9일 전부터 취소수수료 발생)</t>
    </r>
    <r>
      <rPr>
        <sz val="11"/>
        <color theme="1"/>
        <rFont val="맑은 고딕"/>
        <family val="2"/>
        <charset val="129"/>
        <scheme val="minor"/>
      </rPr>
      <t xml:space="preserve">
4) 이용일 10일 전까지 사전결제가 불가한 경우, 당일결제 협조요청 공문 제출 시 체</t>
    </r>
    <r>
      <rPr>
        <b/>
        <sz val="11"/>
        <color theme="1"/>
        <rFont val="맑은 고딕"/>
        <family val="3"/>
        <charset val="129"/>
        <scheme val="minor"/>
      </rPr>
      <t>크</t>
    </r>
    <r>
      <rPr>
        <sz val="11"/>
        <color theme="1"/>
        <rFont val="맑은 고딕"/>
        <family val="2"/>
        <charset val="129"/>
        <scheme val="minor"/>
      </rPr>
      <t>인까지 결제 가능합니다.</t>
    </r>
    <phoneticPr fontId="3" type="noConversion"/>
  </si>
  <si>
    <t>개인정보 수집 및
이용 안내</t>
    <phoneticPr fontId="3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</si>
  <si>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 숲애서는 단체예약 접수 및 운영을 위하여 최소한의 개인정보를 수집하며, 이에 대한 동의를 얻고 있습니다.
 개인정보 제공을 거부하실 수 있으나, 원활한 숲애서 이용에 제한을 받을 수 있습니다.
</t>
    </r>
    <r>
      <rPr>
        <sz val="11"/>
        <color theme="1"/>
        <rFont val="맑은 고딕"/>
        <family val="3"/>
        <charset val="129"/>
        <scheme val="minor"/>
      </rPr>
      <t xml:space="preserve"> 
 1. 수집하려는 개인정보의 항목
   ○ 담당자 성명, 유선번호(직통번호), 휴대폰번호, 전자우편(e-mail)
 2. 개인정보의 수집ㆍ이용목적 
   ○ 숲애서 단체예약 접수 안내
   ○ 숲애서 이용일정, 체험 프로그램, 결제 등 예약 상담
   ○ 숲애서 이용 관련 자료(일정표, 결제 관련 서류 등) 송수신
   ○ 숲애서 단체 프로그램 정보 제공 등 홍보
 3. 개인정보의 보유 및 이용기간
   ○ &lt;숲애서 단체예약&gt; 관련 개인정보는 수집·이용에 관한 동의일로부터 &lt;3년&gt;까지 보유·이용됩니다.</t>
    </r>
    <phoneticPr fontId="3" type="noConversion"/>
  </si>
  <si>
    <t>위 사항을 모두 숙지하고 숲애서 단체 이용자 수칙에 성실히 임할 것을 약속합니다.</t>
    <phoneticPr fontId="3" type="noConversion"/>
  </si>
  <si>
    <t xml:space="preserve"> 위 내용으로 개인정보 수집 및 이용에 동의하고 숲애서 단체 예약을 신청합니다.</t>
    <phoneticPr fontId="3" type="noConversion"/>
  </si>
  <si>
    <t xml:space="preserve"> ※ 숲애서 치유프로그램은 숲치유길(경사로) 걷기 등 신체활동, 치유식사, 부대시설 이용이 포함되어 있으므로
    이용과 관련하여 숲애서가 참고해야할 사항이 있는 경우, 해당 란에 기재바랍니다.</t>
    <phoneticPr fontId="3" type="noConversion"/>
  </si>
  <si>
    <t xml:space="preserve"> 붙 임  숲애서 단체 이용자 수칙 1부</t>
    <phoneticPr fontId="3" type="noConversion"/>
  </si>
  <si>
    <t>당일
1박2일</t>
    <phoneticPr fontId="3" type="noConversion"/>
  </si>
  <si>
    <t>당일
2박3일</t>
    <phoneticPr fontId="3" type="noConversion"/>
  </si>
  <si>
    <t>○ 문의 : 숲애서 055-379-8520        ○ 접수 : supaeseo8520@naver.com</t>
    <phoneticPr fontId="3" type="noConversion"/>
  </si>
  <si>
    <t>○ 주소 : 경상남도 양산시 탑골길 248(용당동)       ○ 홈페이지 : www.yssisul.or.kr/forest       ○ 팩스 : 055-379-8522</t>
    <phoneticPr fontId="3" type="noConversion"/>
  </si>
  <si>
    <t>○ 문의 : 숲애서 055-379-8520        ○ 접수 : supaeseo8520@naver.com</t>
    <phoneticPr fontId="3" type="noConversion"/>
  </si>
  <si>
    <t xml:space="preserve"> 붙 임  숲애서 단체 이용자 수칙 1부</t>
    <phoneticPr fontId="3" type="noConversion"/>
  </si>
  <si>
    <r>
      <rPr>
        <b/>
        <sz val="11"/>
        <color theme="1"/>
        <rFont val="맑은 고딕"/>
        <family val="3"/>
        <charset val="129"/>
        <scheme val="minor"/>
      </rPr>
      <t>1) 숲애서의 전체 시설</t>
    </r>
    <r>
      <rPr>
        <b/>
        <sz val="11"/>
        <color theme="1"/>
        <rFont val="맑은 고딕 Semilight"/>
        <family val="3"/>
        <charset val="129"/>
      </rPr>
      <t>‧</t>
    </r>
    <r>
      <rPr>
        <b/>
        <sz val="11"/>
        <color theme="1"/>
        <rFont val="맑은 고딕"/>
        <family val="3"/>
        <charset val="129"/>
        <scheme val="minor"/>
      </rPr>
      <t xml:space="preserve">장비 및 프로그램 이용연령은 11세(초등 4학년) 이상입니다.
2) 숲애서는 치유경험 제공을 위한 금주, 금연시설이며 외부음식 반입은 불가합니다.
</t>
    </r>
    <r>
      <rPr>
        <b/>
        <sz val="11"/>
        <color rgb="FFFF0000"/>
        <rFont val="맑은 고딕"/>
        <family val="3"/>
        <charset val="129"/>
        <scheme val="minor"/>
      </rPr>
      <t xml:space="preserve">3) 숲애서 단체 예약신청서 제출 및 변경은 이용예정일 10일 전까지 가능합니다.
4) 숲애서 이용의 취소·연기·환불·인원 변동 시 「양산시 숲애서 관리 및 운영에 관한 조례 제7조 
   (시설이용료의 반환)」에 따른 취소수수료를 부과합니다.(당일결제 협조시에도 동일 적용)  [   </t>
    </r>
    <r>
      <rPr>
        <b/>
        <sz val="11"/>
        <color theme="0" tint="-0.249977111117893"/>
        <rFont val="맑은 고딕"/>
        <family val="3"/>
        <charset val="129"/>
        <scheme val="minor"/>
      </rPr>
      <t>서    명</t>
    </r>
    <r>
      <rPr>
        <b/>
        <sz val="11"/>
        <color rgb="FFFF0000"/>
        <rFont val="맑은 고딕"/>
        <family val="3"/>
        <charset val="129"/>
        <scheme val="minor"/>
      </rPr>
      <t xml:space="preserve">    ]
</t>
    </r>
    <r>
      <rPr>
        <sz val="11"/>
        <color theme="1"/>
        <rFont val="맑은 고딕"/>
        <family val="3"/>
        <charset val="129"/>
        <scheme val="minor"/>
      </rPr>
      <t>5) 숙박 이용시간 종료 후 1시간이 지나도 퇴실하지 않는 경우, 시설이용료를 추가 징수합니다.
6) 호우, 무더위 등 기상악화 및 이용자 특성, 인원 등에 따라 프로그램 내용, 일정, 장소는 변동될 수 있습니다
7) 단체예약은 시설의 단독 이용이 아니며, 시설 정원 내에서 타고객과 공동으로 이용합니다.(자유힐링 등)
8) 프로그램별 정원이 미달되는 경우, 타예약자가 일부 참가하여 함께 체험 할 수 있습니다.
9) 숲애서 시</t>
    </r>
    <r>
      <rPr>
        <sz val="11"/>
        <color theme="1"/>
        <rFont val="맑은 고딕"/>
        <family val="2"/>
        <charset val="129"/>
        <scheme val="minor"/>
      </rPr>
      <t>설물, 물품을 훼손ㆍ망실하였을 때에는 이를 즉시 원상 복구하거나 손해를 배상해야 합니다.
10) 장애인, 고령자, 아동 등 보호가 필요한 자는 이동, 체험 상에 보호자가 상시 동반되어야 하며, 보호조치
   소홀로 인한 사고 발생 시 본 시설에 책임을 묻지 않습니다.
11) 숲애서는 영조물의 설치 또는 관리 하자로 인한 피해 보험으로 「영조물배상공제」를 가입하고 있습니다.
     상해보험(여행자 보험) 등 추가적인 단체보험이 필요하신 경우, 별도 가입 후 이용바랍니다.
12) 물품 설치, 현수막 등 부착은 사전 허가 후 지정장소에 설치</t>
    </r>
    <r>
      <rPr>
        <sz val="11"/>
        <color theme="1"/>
        <rFont val="맑은 고딕 Semilight"/>
        <family val="3"/>
        <charset val="129"/>
      </rPr>
      <t>‧</t>
    </r>
    <r>
      <rPr>
        <sz val="11"/>
        <color theme="1"/>
        <rFont val="맑은 고딕"/>
        <family val="2"/>
        <charset val="129"/>
        <scheme val="minor"/>
      </rPr>
      <t>부착하며 사용 후 사용자가 정리정돈합니다.
13) 편성된 일정의 이용시간 외에는 공간 내 단체물품, 소지품, 홍보물(현수막 등)의 비치 및 설치가 제한됩니다.
14) 대관은 사전 협의 후 단체별 1시간 제공하며 10일 전 예약마감 후 가능한 경우, 추가 조정해드립니다.
15) 대관은 신체활동 및 제품 체험을 제외한 청강식 강연, 세미나, 간담회 등의 목적으로 이용이 가능하며 
     좌석의 배치 변경 시 직접 세팅하고, 사용 후 원위치 및 정리정돈을 하셔야 합니다.
16) 단체예약에 대한 일방적 예약 취소, 미방문 시 향후 숲애서 단체이용을 제한할 수 있습니다.</t>
    </r>
    <phoneticPr fontId="3" type="noConversion"/>
  </si>
  <si>
    <t>시설이용자 외 기사, 강사 등</t>
    <phoneticPr fontId="3" type="noConversion"/>
  </si>
  <si>
    <t>2025.       .       .</t>
    <phoneticPr fontId="3" type="noConversion"/>
  </si>
  <si>
    <t>2025.       .       .</t>
    <phoneticPr fontId="3" type="noConversion"/>
  </si>
  <si>
    <t>2025년      월      일</t>
    <phoneticPr fontId="3" type="noConversion"/>
  </si>
  <si>
    <t>2025년      월      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</si>
</sst>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#,##0_);[Red]\(#,##0\)"/>
  </numFmts>
  <fonts count="4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rgb="FF7030A0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9"/>
      <color rgb="FF0000FF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7.5"/>
      <color rgb="FF0000F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9" tint="-0.249977111117893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0" tint="-0.249977111117893"/>
      <name val="맑은 고딕"/>
      <family val="3"/>
      <charset val="129"/>
      <scheme val="minor"/>
    </font>
    <font>
      <b/>
      <sz val="11"/>
      <color theme="1"/>
      <name val="맑은 고딕 Semilight"/>
      <family val="3"/>
      <charset val="129"/>
    </font>
    <font>
      <sz val="11"/>
      <color theme="1"/>
      <name val="맑은 고딕 Semilight"/>
      <family val="3"/>
      <charset val="129"/>
    </font>
    <font>
      <b/>
      <sz val="12"/>
      <color indexed="81"/>
      <name val="돋움"/>
      <family val="3"/>
      <charset val="129"/>
    </font>
    <font>
      <b/>
      <sz val="12"/>
      <color indexed="81"/>
      <name val="Tahoma"/>
      <family val="2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6" fillId="0" borderId="0" xfId="0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0" fillId="4" borderId="8" xfId="0" applyFill="1" applyBorder="1" applyAlignment="1">
      <alignment horizontal="center" vertical="center"/>
    </xf>
    <xf numFmtId="41" fontId="14" fillId="0" borderId="9" xfId="1" applyFont="1" applyBorder="1" applyAlignment="1" applyProtection="1">
      <alignment horizontal="center" vertical="center"/>
      <protection locked="0"/>
    </xf>
    <xf numFmtId="0" fontId="9" fillId="4" borderId="20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19" xfId="0" applyNumberFormat="1" applyBorder="1" applyAlignment="1">
      <alignment vertical="center"/>
    </xf>
    <xf numFmtId="41" fontId="14" fillId="0" borderId="25" xfId="1" applyFont="1" applyBorder="1" applyAlignment="1" applyProtection="1">
      <alignment horizontal="center" vertical="center"/>
      <protection locked="0"/>
    </xf>
    <xf numFmtId="3" fontId="12" fillId="0" borderId="33" xfId="0" applyNumberFormat="1" applyFont="1" applyBorder="1" applyAlignment="1">
      <alignment horizontal="center" vertical="center"/>
    </xf>
    <xf numFmtId="3" fontId="0" fillId="0" borderId="33" xfId="0" applyNumberFormat="1" applyBorder="1" applyAlignment="1">
      <alignment vertical="center"/>
    </xf>
    <xf numFmtId="41" fontId="14" fillId="0" borderId="36" xfId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14" fillId="0" borderId="15" xfId="1" applyFon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>
      <alignment vertical="center"/>
    </xf>
    <xf numFmtId="0" fontId="0" fillId="0" borderId="35" xfId="0" applyBorder="1" applyAlignment="1">
      <alignment horizontal="center" vertical="center"/>
    </xf>
    <xf numFmtId="176" fontId="0" fillId="5" borderId="1" xfId="0" applyNumberFormat="1" applyFill="1" applyBorder="1" applyAlignment="1" applyProtection="1">
      <alignment horizontal="center" vertical="center"/>
      <protection locked="0"/>
    </xf>
    <xf numFmtId="176" fontId="0" fillId="5" borderId="34" xfId="1" applyNumberFormat="1" applyFont="1" applyFill="1" applyBorder="1" applyAlignment="1" applyProtection="1">
      <alignment horizontal="center" vertical="center"/>
      <protection locked="0"/>
    </xf>
    <xf numFmtId="176" fontId="0" fillId="5" borderId="23" xfId="0" applyNumberFormat="1" applyFill="1" applyBorder="1" applyAlignment="1" applyProtection="1">
      <alignment horizontal="center" vertical="center"/>
      <protection locked="0"/>
    </xf>
    <xf numFmtId="176" fontId="0" fillId="5" borderId="42" xfId="0" applyNumberFormat="1" applyFill="1" applyBorder="1" applyAlignment="1" applyProtection="1">
      <alignment horizontal="center" vertical="center"/>
      <protection locked="0"/>
    </xf>
    <xf numFmtId="176" fontId="0" fillId="5" borderId="1" xfId="1" applyNumberFormat="1" applyFont="1" applyFill="1" applyBorder="1" applyAlignment="1" applyProtection="1">
      <alignment horizontal="center" vertical="center"/>
      <protection locked="0"/>
    </xf>
    <xf numFmtId="0" fontId="0" fillId="4" borderId="43" xfId="0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41" fontId="27" fillId="0" borderId="9" xfId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0" fillId="4" borderId="2" xfId="0" applyFill="1" applyBorder="1" applyAlignment="1">
      <alignment horizontal="center" vertical="center"/>
    </xf>
    <xf numFmtId="176" fontId="9" fillId="6" borderId="48" xfId="1" applyNumberFormat="1" applyFont="1" applyFill="1" applyBorder="1" applyAlignment="1" applyProtection="1">
      <alignment horizontal="center" vertical="center"/>
    </xf>
    <xf numFmtId="176" fontId="7" fillId="5" borderId="47" xfId="1" applyNumberFormat="1" applyFont="1" applyFill="1" applyBorder="1" applyAlignment="1" applyProtection="1">
      <alignment horizontal="center" vertical="center"/>
    </xf>
    <xf numFmtId="0" fontId="7" fillId="5" borderId="47" xfId="0" applyFont="1" applyFill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>
      <alignment vertical="center"/>
    </xf>
    <xf numFmtId="176" fontId="0" fillId="5" borderId="19" xfId="1" applyNumberFormat="1" applyFont="1" applyFill="1" applyBorder="1" applyAlignment="1" applyProtection="1">
      <alignment horizontal="center" vertical="center"/>
      <protection locked="0"/>
    </xf>
    <xf numFmtId="3" fontId="12" fillId="0" borderId="1" xfId="0" applyNumberFormat="1" applyFont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0" fillId="4" borderId="1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>
      <alignment horizontal="center" vertical="center" wrapText="1"/>
    </xf>
    <xf numFmtId="0" fontId="32" fillId="2" borderId="54" xfId="0" applyFont="1" applyFill="1" applyBorder="1" applyAlignment="1">
      <alignment horizontal="center" vertical="center" wrapText="1"/>
    </xf>
    <xf numFmtId="0" fontId="15" fillId="4" borderId="51" xfId="0" applyFont="1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76" fontId="0" fillId="0" borderId="2" xfId="1" applyNumberFormat="1" applyFont="1" applyBorder="1" applyAlignment="1">
      <alignment horizontal="right" vertical="center"/>
    </xf>
    <xf numFmtId="176" fontId="0" fillId="0" borderId="4" xfId="1" applyNumberFormat="1" applyFont="1" applyBorder="1" applyAlignment="1">
      <alignment horizontal="right" vertical="center"/>
    </xf>
    <xf numFmtId="49" fontId="29" fillId="0" borderId="3" xfId="0" applyNumberFormat="1" applyFont="1" applyBorder="1" applyAlignment="1" applyProtection="1">
      <alignment horizontal="center" vertical="center"/>
      <protection locked="0"/>
    </xf>
    <xf numFmtId="49" fontId="29" fillId="0" borderId="12" xfId="0" applyNumberFormat="1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176" fontId="0" fillId="0" borderId="33" xfId="1" applyNumberFormat="1" applyFont="1" applyBorder="1" applyAlignment="1">
      <alignment horizontal="right" vertical="center"/>
    </xf>
    <xf numFmtId="176" fontId="0" fillId="0" borderId="35" xfId="1" applyNumberFormat="1" applyFont="1" applyBorder="1" applyAlignment="1">
      <alignment horizontal="right" vertical="center"/>
    </xf>
    <xf numFmtId="176" fontId="0" fillId="0" borderId="19" xfId="1" applyNumberFormat="1" applyFont="1" applyBorder="1" applyAlignment="1">
      <alignment horizontal="right" vertical="center"/>
    </xf>
    <xf numFmtId="176" fontId="0" fillId="0" borderId="22" xfId="1" applyNumberFormat="1" applyFont="1" applyBorder="1" applyAlignment="1">
      <alignment horizontal="right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31" fillId="0" borderId="29" xfId="0" applyFont="1" applyBorder="1" applyAlignment="1">
      <alignment vertical="top" wrapText="1"/>
    </xf>
    <xf numFmtId="0" fontId="19" fillId="0" borderId="29" xfId="0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29" fillId="0" borderId="19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left" vertical="center" wrapText="1"/>
    </xf>
    <xf numFmtId="49" fontId="7" fillId="0" borderId="52" xfId="0" applyNumberFormat="1" applyFont="1" applyFill="1" applyBorder="1" applyAlignment="1">
      <alignment horizontal="left" vertical="center" wrapText="1"/>
    </xf>
    <xf numFmtId="49" fontId="7" fillId="0" borderId="38" xfId="0" applyNumberFormat="1" applyFont="1" applyFill="1" applyBorder="1" applyAlignment="1">
      <alignment horizontal="left" vertical="center" wrapText="1"/>
    </xf>
    <xf numFmtId="49" fontId="7" fillId="0" borderId="39" xfId="0" applyNumberFormat="1" applyFont="1" applyFill="1" applyBorder="1" applyAlignment="1">
      <alignment horizontal="left" vertical="center" wrapText="1"/>
    </xf>
    <xf numFmtId="0" fontId="15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/>
    </xf>
    <xf numFmtId="0" fontId="13" fillId="0" borderId="24" xfId="0" applyFont="1" applyFill="1" applyBorder="1" applyAlignment="1">
      <alignment horizontal="left" vertical="center"/>
    </xf>
    <xf numFmtId="0" fontId="0" fillId="4" borderId="14" xfId="0" applyFill="1" applyBorder="1" applyAlignment="1">
      <alignment horizontal="center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177" fontId="7" fillId="6" borderId="19" xfId="0" applyNumberFormat="1" applyFont="1" applyFill="1" applyBorder="1" applyAlignment="1">
      <alignment horizontal="right" vertical="center"/>
    </xf>
    <xf numFmtId="177" fontId="7" fillId="6" borderId="22" xfId="0" applyNumberFormat="1" applyFont="1" applyFill="1" applyBorder="1" applyAlignment="1">
      <alignment horizontal="right" vertical="center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53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 wrapText="1"/>
    </xf>
    <xf numFmtId="0" fontId="24" fillId="3" borderId="40" xfId="0" applyFont="1" applyFill="1" applyBorder="1" applyAlignment="1">
      <alignment horizontal="center" vertical="center" wrapText="1"/>
    </xf>
    <xf numFmtId="0" fontId="24" fillId="3" borderId="41" xfId="0" applyFont="1" applyFill="1" applyBorder="1" applyAlignment="1">
      <alignment horizontal="center" vertical="center" wrapText="1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0" fontId="23" fillId="3" borderId="37" xfId="0" applyFont="1" applyFill="1" applyBorder="1" applyAlignment="1">
      <alignment horizontal="center" vertical="center" wrapText="1"/>
    </xf>
    <xf numFmtId="0" fontId="23" fillId="3" borderId="38" xfId="0" applyFont="1" applyFill="1" applyBorder="1" applyAlignment="1">
      <alignment horizontal="center" vertical="center" wrapText="1"/>
    </xf>
    <xf numFmtId="0" fontId="23" fillId="3" borderId="39" xfId="0" applyFont="1" applyFill="1" applyBorder="1" applyAlignment="1">
      <alignment horizontal="center" vertical="center" wrapText="1"/>
    </xf>
    <xf numFmtId="49" fontId="0" fillId="0" borderId="24" xfId="0" applyNumberFormat="1" applyBorder="1" applyAlignment="1" applyProtection="1">
      <alignment horizontal="center" vertical="center"/>
      <protection locked="0"/>
    </xf>
    <xf numFmtId="0" fontId="25" fillId="2" borderId="2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vertical="top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</cellXfs>
  <cellStyles count="4"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  <colors>
    <mruColors>
      <color rgb="FF0000FF"/>
      <color rgb="FFFFFFCC"/>
      <color rgb="FFEBF1D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609790</xdr:colOff>
      <xdr:row>32</xdr:row>
      <xdr:rowOff>27712</xdr:rowOff>
    </xdr:from>
    <xdr:to>
      <xdr:col>5</xdr:col>
      <xdr:colOff>204107</xdr:colOff>
      <xdr:row>33</xdr:row>
      <xdr:rowOff>203308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540" y="12042819"/>
          <a:ext cx="1404067" cy="461346"/>
        </a:xfrm>
        <a:prstGeom prst="rect">
          <a:avLst/>
        </a:prstGeom>
      </xdr:spPr>
    </xdr:pic>
    <xdr:clientData/>
  </xdr:twoCellAnchor>
  <xdr:twoCellAnchor editAs="oneCell">
    <xdr:from>
      <xdr:col>11</xdr:col>
      <xdr:colOff>250896</xdr:colOff>
      <xdr:row>24</xdr:row>
      <xdr:rowOff>187816</xdr:rowOff>
    </xdr:from>
    <xdr:to>
      <xdr:col>27</xdr:col>
      <xdr:colOff>64426</xdr:colOff>
      <xdr:row>27</xdr:row>
      <xdr:rowOff>1739963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xmlns="" id="{D1ED1AB6-FD36-4FB8-9C5F-6EEF81BA4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1669" y="6162589"/>
          <a:ext cx="10758621" cy="3249329"/>
        </a:xfrm>
        <a:prstGeom prst="rect">
          <a:avLst/>
        </a:prstGeom>
      </xdr:spPr>
    </xdr:pic>
    <xdr:clientData/>
  </xdr:twoCellAnchor>
  <xdr:twoCellAnchor editAs="oneCell">
    <xdr:from>
      <xdr:col>11</xdr:col>
      <xdr:colOff>286260</xdr:colOff>
      <xdr:row>27</xdr:row>
      <xdr:rowOff>1980384</xdr:rowOff>
    </xdr:from>
    <xdr:to>
      <xdr:col>26</xdr:col>
      <xdr:colOff>214542</xdr:colOff>
      <xdr:row>35</xdr:row>
      <xdr:rowOff>7437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xmlns="" id="{4922D78A-7039-4A61-B04A-139AB9C31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7033" y="9652339"/>
          <a:ext cx="10180645" cy="2982089"/>
        </a:xfrm>
        <a:prstGeom prst="rect">
          <a:avLst/>
        </a:prstGeom>
      </xdr:spPr>
    </xdr:pic>
    <xdr:clientData/>
  </xdr:twoCellAnchor>
  <xdr:twoCellAnchor editAs="oneCell">
    <xdr:from>
      <xdr:col>11</xdr:col>
      <xdr:colOff>259772</xdr:colOff>
      <xdr:row>0</xdr:row>
      <xdr:rowOff>173182</xdr:rowOff>
    </xdr:from>
    <xdr:to>
      <xdr:col>27</xdr:col>
      <xdr:colOff>121226</xdr:colOff>
      <xdr:row>24</xdr:row>
      <xdr:rowOff>110538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xmlns="" id="{3C8FB133-B0FF-4D21-B512-929C0047C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0545" y="173182"/>
          <a:ext cx="10806545" cy="5912129"/>
        </a:xfrm>
        <a:prstGeom prst="rect">
          <a:avLst/>
        </a:prstGeom>
      </xdr:spPr>
    </xdr:pic>
    <xdr:clientData/>
  </xdr:twoCellAnchor>
  <xdr:twoCellAnchor editAs="oneCell">
    <xdr:from>
      <xdr:col>0</xdr:col>
      <xdr:colOff>123266</xdr:colOff>
      <xdr:row>31</xdr:row>
      <xdr:rowOff>246530</xdr:rowOff>
    </xdr:from>
    <xdr:to>
      <xdr:col>3</xdr:col>
      <xdr:colOff>549088</xdr:colOff>
      <xdr:row>34</xdr:row>
      <xdr:rowOff>5488</xdr:rowOff>
    </xdr:to>
    <xdr:pic>
      <xdr:nvPicPr>
        <xdr:cNvPr id="8" name="그림 7" descr="C:\Users\안내01\Downloads\CI 시그니처(배경X,영문X)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6" y="11642912"/>
          <a:ext cx="2241175" cy="554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609790</xdr:colOff>
      <xdr:row>32</xdr:row>
      <xdr:rowOff>27712</xdr:rowOff>
    </xdr:from>
    <xdr:to>
      <xdr:col>5</xdr:col>
      <xdr:colOff>204107</xdr:colOff>
      <xdr:row>33</xdr:row>
      <xdr:rowOff>203308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xmlns="" id="{4A47DB70-BA60-40DD-8380-7A6ED0BDA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540" y="11953012"/>
          <a:ext cx="1394542" cy="461346"/>
        </a:xfrm>
        <a:prstGeom prst="rect">
          <a:avLst/>
        </a:prstGeom>
      </xdr:spPr>
    </xdr:pic>
    <xdr:clientData/>
  </xdr:twoCellAnchor>
  <xdr:twoCellAnchor editAs="oneCell">
    <xdr:from>
      <xdr:col>11</xdr:col>
      <xdr:colOff>250896</xdr:colOff>
      <xdr:row>24</xdr:row>
      <xdr:rowOff>187816</xdr:rowOff>
    </xdr:from>
    <xdr:to>
      <xdr:col>27</xdr:col>
      <xdr:colOff>64426</xdr:colOff>
      <xdr:row>27</xdr:row>
      <xdr:rowOff>1739963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xmlns="" id="{E6868684-BBC7-4E1F-8504-760D710BE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9546" y="6112366"/>
          <a:ext cx="10662505" cy="3228547"/>
        </a:xfrm>
        <a:prstGeom prst="rect">
          <a:avLst/>
        </a:prstGeom>
      </xdr:spPr>
    </xdr:pic>
    <xdr:clientData/>
  </xdr:twoCellAnchor>
  <xdr:twoCellAnchor editAs="oneCell">
    <xdr:from>
      <xdr:col>11</xdr:col>
      <xdr:colOff>286260</xdr:colOff>
      <xdr:row>27</xdr:row>
      <xdr:rowOff>1980384</xdr:rowOff>
    </xdr:from>
    <xdr:to>
      <xdr:col>26</xdr:col>
      <xdr:colOff>214542</xdr:colOff>
      <xdr:row>35</xdr:row>
      <xdr:rowOff>52260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xmlns="" id="{4284F303-F750-4BA5-A1B4-F2CB6ABCA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910" y="9581334"/>
          <a:ext cx="10091457" cy="2969967"/>
        </a:xfrm>
        <a:prstGeom prst="rect">
          <a:avLst/>
        </a:prstGeom>
      </xdr:spPr>
    </xdr:pic>
    <xdr:clientData/>
  </xdr:twoCellAnchor>
  <xdr:twoCellAnchor editAs="oneCell">
    <xdr:from>
      <xdr:col>11</xdr:col>
      <xdr:colOff>259772</xdr:colOff>
      <xdr:row>0</xdr:row>
      <xdr:rowOff>173182</xdr:rowOff>
    </xdr:from>
    <xdr:to>
      <xdr:col>27</xdr:col>
      <xdr:colOff>121226</xdr:colOff>
      <xdr:row>24</xdr:row>
      <xdr:rowOff>110538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xmlns="" id="{F83F5F22-CA60-4734-95C6-289296FDB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8422" y="173182"/>
          <a:ext cx="10710429" cy="5861906"/>
        </a:xfrm>
        <a:prstGeom prst="rect">
          <a:avLst/>
        </a:prstGeom>
      </xdr:spPr>
    </xdr:pic>
    <xdr:clientData/>
  </xdr:twoCellAnchor>
  <xdr:twoCellAnchor editAs="oneCell">
    <xdr:from>
      <xdr:col>0</xdr:col>
      <xdr:colOff>78442</xdr:colOff>
      <xdr:row>31</xdr:row>
      <xdr:rowOff>246529</xdr:rowOff>
    </xdr:from>
    <xdr:to>
      <xdr:col>3</xdr:col>
      <xdr:colOff>504264</xdr:colOff>
      <xdr:row>34</xdr:row>
      <xdr:rowOff>5488</xdr:rowOff>
    </xdr:to>
    <xdr:pic>
      <xdr:nvPicPr>
        <xdr:cNvPr id="7" name="그림 6" descr="C:\Users\안내01\Downloads\CI 시그니처(배경X,영문X)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2" y="11598088"/>
          <a:ext cx="2241175" cy="554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729853</xdr:colOff>
      <xdr:row>12</xdr:row>
      <xdr:rowOff>173680</xdr:rowOff>
    </xdr:from>
    <xdr:to>
      <xdr:col>5</xdr:col>
      <xdr:colOff>421821</xdr:colOff>
      <xdr:row>13</xdr:row>
      <xdr:rowOff>267430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603" y="11100216"/>
          <a:ext cx="1501718" cy="501965"/>
        </a:xfrm>
        <a:prstGeom prst="rect">
          <a:avLst/>
        </a:prstGeom>
      </xdr:spPr>
    </xdr:pic>
    <xdr:clientData/>
  </xdr:twoCellAnchor>
  <xdr:twoCellAnchor editAs="oneCell">
    <xdr:from>
      <xdr:col>11</xdr:col>
      <xdr:colOff>24812</xdr:colOff>
      <xdr:row>6</xdr:row>
      <xdr:rowOff>1775331</xdr:rowOff>
    </xdr:from>
    <xdr:to>
      <xdr:col>23</xdr:col>
      <xdr:colOff>61542</xdr:colOff>
      <xdr:row>7</xdr:row>
      <xdr:rowOff>1431150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xmlns="" id="{A06E3A39-5DF2-4C1A-B698-EDEB4F4579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836"/>
        <a:stretch/>
      </xdr:blipFill>
      <xdr:spPr>
        <a:xfrm>
          <a:off x="8297955" y="6116010"/>
          <a:ext cx="8092158" cy="3955677"/>
        </a:xfrm>
        <a:prstGeom prst="rect">
          <a:avLst/>
        </a:prstGeom>
      </xdr:spPr>
    </xdr:pic>
    <xdr:clientData/>
  </xdr:twoCellAnchor>
  <xdr:twoCellAnchor editAs="oneCell">
    <xdr:from>
      <xdr:col>11</xdr:col>
      <xdr:colOff>108859</xdr:colOff>
      <xdr:row>0</xdr:row>
      <xdr:rowOff>176893</xdr:rowOff>
    </xdr:from>
    <xdr:to>
      <xdr:col>23</xdr:col>
      <xdr:colOff>13608</xdr:colOff>
      <xdr:row>6</xdr:row>
      <xdr:rowOff>1591488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xmlns="" id="{13C47DFF-0C69-4962-8CEE-8B2B327BC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2" y="176893"/>
          <a:ext cx="7960177" cy="5836916"/>
        </a:xfrm>
        <a:prstGeom prst="rect">
          <a:avLst/>
        </a:prstGeom>
      </xdr:spPr>
    </xdr:pic>
    <xdr:clientData/>
  </xdr:twoCellAnchor>
  <xdr:twoCellAnchor editAs="oneCell">
    <xdr:from>
      <xdr:col>11</xdr:col>
      <xdr:colOff>108857</xdr:colOff>
      <xdr:row>7</xdr:row>
      <xdr:rowOff>1605643</xdr:rowOff>
    </xdr:from>
    <xdr:to>
      <xdr:col>22</xdr:col>
      <xdr:colOff>545241</xdr:colOff>
      <xdr:row>22</xdr:row>
      <xdr:rowOff>54429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xmlns="" id="{AD8D6B52-4D1B-4B16-BD2D-C4BCB44A2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10082893"/>
          <a:ext cx="7811455" cy="3864428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231321</xdr:colOff>
      <xdr:row>12</xdr:row>
      <xdr:rowOff>122465</xdr:rowOff>
    </xdr:from>
    <xdr:to>
      <xdr:col>3</xdr:col>
      <xdr:colOff>662746</xdr:colOff>
      <xdr:row>13</xdr:row>
      <xdr:rowOff>268826</xdr:rowOff>
    </xdr:to>
    <xdr:pic>
      <xdr:nvPicPr>
        <xdr:cNvPr id="7" name="그림 6" descr="C:\Users\안내01\Downloads\CI 시그니처(배경X,영문X)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11674929"/>
          <a:ext cx="2241175" cy="554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6"/>
  <sheetViews>
    <sheetView showGridLines="0" tabSelected="1" zoomScale="85" zoomScaleNormal="85" zoomScaleSheetLayoutView="100" workbookViewId="0">
      <selection activeCell="C2" sqref="C2:J2"/>
    </sheetView>
  </sheetViews>
  <sheetFormatPr defaultRowHeight="16.5" x14ac:dyDescent="0.3"/>
  <cols>
    <col min="1" max="1" width="3.375" customWidth="1"/>
    <col min="2" max="2" width="11.75" customWidth="1"/>
    <col min="3" max="3" width="8.625" customWidth="1"/>
    <col min="4" max="4" width="13.5" customWidth="1"/>
    <col min="5" max="5" width="10.125" customWidth="1"/>
    <col min="6" max="6" width="8.125" customWidth="1"/>
    <col min="7" max="7" width="12.625" customWidth="1"/>
    <col min="8" max="8" width="6.625" customWidth="1"/>
    <col min="9" max="9" width="9.375" customWidth="1"/>
    <col min="10" max="10" width="21.75" customWidth="1"/>
    <col min="11" max="11" width="2.375" customWidth="1"/>
    <col min="12" max="12" width="8.375" customWidth="1"/>
    <col min="13" max="13" width="14" customWidth="1"/>
    <col min="14" max="14" width="3" customWidth="1"/>
    <col min="15" max="15" width="9" customWidth="1"/>
  </cols>
  <sheetData>
    <row r="1" spans="2:13" ht="17.25" thickBot="1" x14ac:dyDescent="0.35"/>
    <row r="2" spans="2:13" ht="37.5" customHeight="1" x14ac:dyDescent="0.3">
      <c r="B2" s="77" t="s">
        <v>79</v>
      </c>
      <c r="C2" s="136" t="s">
        <v>36</v>
      </c>
      <c r="D2" s="137"/>
      <c r="E2" s="137"/>
      <c r="F2" s="137"/>
      <c r="G2" s="137"/>
      <c r="H2" s="137"/>
      <c r="I2" s="137"/>
      <c r="J2" s="138"/>
    </row>
    <row r="3" spans="2:13" ht="15.75" customHeight="1" x14ac:dyDescent="0.3">
      <c r="B3" s="139" t="s">
        <v>45</v>
      </c>
      <c r="C3" s="140"/>
      <c r="D3" s="140"/>
      <c r="E3" s="140"/>
      <c r="F3" s="140"/>
      <c r="G3" s="140"/>
      <c r="H3" s="140"/>
      <c r="I3" s="140"/>
      <c r="J3" s="141"/>
      <c r="K3" s="3"/>
      <c r="L3" s="3"/>
      <c r="M3" s="3"/>
    </row>
    <row r="4" spans="2:13" ht="15.75" customHeight="1" thickBot="1" x14ac:dyDescent="0.35">
      <c r="B4" s="145" t="s">
        <v>81</v>
      </c>
      <c r="C4" s="146"/>
      <c r="D4" s="146"/>
      <c r="E4" s="146"/>
      <c r="F4" s="146"/>
      <c r="G4" s="146"/>
      <c r="H4" s="146"/>
      <c r="I4" s="146"/>
      <c r="J4" s="147"/>
      <c r="K4" s="3"/>
      <c r="L4" s="3"/>
      <c r="M4" s="3"/>
    </row>
    <row r="5" spans="2:13" ht="19.5" customHeight="1" x14ac:dyDescent="0.3">
      <c r="B5" s="11" t="s">
        <v>43</v>
      </c>
      <c r="C5" s="142"/>
      <c r="D5" s="143"/>
      <c r="E5" s="143"/>
      <c r="F5" s="144"/>
      <c r="G5" s="40" t="s">
        <v>31</v>
      </c>
      <c r="H5" s="142"/>
      <c r="I5" s="143"/>
      <c r="J5" s="148"/>
      <c r="K5" s="1"/>
      <c r="L5" s="1"/>
      <c r="M5" s="1"/>
    </row>
    <row r="6" spans="2:13" ht="19.5" customHeight="1" x14ac:dyDescent="0.3">
      <c r="B6" s="21" t="s">
        <v>46</v>
      </c>
      <c r="C6" s="128"/>
      <c r="D6" s="129"/>
      <c r="E6" s="129"/>
      <c r="F6" s="130"/>
      <c r="G6" s="57" t="s">
        <v>47</v>
      </c>
      <c r="H6" s="128"/>
      <c r="I6" s="130"/>
      <c r="J6" s="56"/>
      <c r="L6" s="121"/>
      <c r="M6" s="121"/>
    </row>
    <row r="7" spans="2:13" ht="19.5" customHeight="1" x14ac:dyDescent="0.3">
      <c r="B7" s="11" t="s">
        <v>11</v>
      </c>
      <c r="C7" s="128"/>
      <c r="D7" s="129"/>
      <c r="E7" s="129"/>
      <c r="F7" s="130"/>
      <c r="G7" s="16" t="s">
        <v>35</v>
      </c>
      <c r="H7" s="122"/>
      <c r="I7" s="122"/>
      <c r="J7" s="123"/>
      <c r="L7" s="121"/>
      <c r="M7" s="121"/>
    </row>
    <row r="8" spans="2:13" ht="19.5" customHeight="1" x14ac:dyDescent="0.3">
      <c r="B8" s="79" t="s">
        <v>50</v>
      </c>
      <c r="C8" s="58" t="s">
        <v>48</v>
      </c>
      <c r="D8" s="85" t="s">
        <v>87</v>
      </c>
      <c r="E8" s="84"/>
      <c r="F8" s="59" t="s">
        <v>59</v>
      </c>
      <c r="G8" s="83" t="s">
        <v>87</v>
      </c>
      <c r="H8" s="84"/>
      <c r="I8" s="58" t="s">
        <v>49</v>
      </c>
      <c r="J8" s="56" t="s">
        <v>88</v>
      </c>
      <c r="K8" s="60"/>
      <c r="L8" s="5"/>
      <c r="M8" s="5"/>
    </row>
    <row r="9" spans="2:13" ht="19.5" customHeight="1" x14ac:dyDescent="0.3">
      <c r="B9" s="80"/>
      <c r="C9" s="131" t="s">
        <v>60</v>
      </c>
      <c r="D9" s="132"/>
      <c r="E9" s="132"/>
      <c r="F9" s="132"/>
      <c r="G9" s="132"/>
      <c r="H9" s="132"/>
      <c r="I9" s="132"/>
      <c r="J9" s="133"/>
      <c r="K9" s="60"/>
      <c r="L9" s="55"/>
      <c r="M9" s="55"/>
    </row>
    <row r="10" spans="2:13" ht="19.5" customHeight="1" x14ac:dyDescent="0.3">
      <c r="B10" s="68" t="s">
        <v>57</v>
      </c>
      <c r="C10" s="90" t="s">
        <v>62</v>
      </c>
      <c r="D10" s="90"/>
      <c r="E10" s="90"/>
      <c r="F10" s="90"/>
      <c r="G10" s="16" t="s">
        <v>58</v>
      </c>
      <c r="H10" s="88" t="s">
        <v>63</v>
      </c>
      <c r="I10" s="88"/>
      <c r="J10" s="89"/>
      <c r="K10" s="60"/>
      <c r="L10" s="55"/>
      <c r="M10" s="55"/>
    </row>
    <row r="11" spans="2:13" ht="19.5" customHeight="1" thickBot="1" x14ac:dyDescent="0.35">
      <c r="B11" s="12" t="s">
        <v>14</v>
      </c>
      <c r="C11" s="8" t="s">
        <v>12</v>
      </c>
      <c r="D11" s="64"/>
      <c r="E11" s="9" t="s">
        <v>13</v>
      </c>
      <c r="F11" s="64"/>
      <c r="G11" s="61" t="s">
        <v>42</v>
      </c>
      <c r="H11" s="63"/>
      <c r="I11" s="61" t="s">
        <v>41</v>
      </c>
      <c r="J11" s="62">
        <f>SUM(D11+F11+H11)</f>
        <v>0</v>
      </c>
      <c r="K11" s="1"/>
      <c r="M11" s="1"/>
    </row>
    <row r="12" spans="2:13" ht="18.95" customHeight="1" x14ac:dyDescent="0.3">
      <c r="B12" s="99" t="s">
        <v>30</v>
      </c>
      <c r="C12" s="102" t="s">
        <v>15</v>
      </c>
      <c r="D12" s="103"/>
      <c r="E12" s="15" t="s">
        <v>4</v>
      </c>
      <c r="F12" s="15" t="s">
        <v>2</v>
      </c>
      <c r="G12" s="14" t="s">
        <v>55</v>
      </c>
      <c r="H12" s="102" t="s">
        <v>1</v>
      </c>
      <c r="I12" s="127"/>
      <c r="J12" s="13" t="s">
        <v>0</v>
      </c>
    </row>
    <row r="13" spans="2:13" ht="18.95" customHeight="1" x14ac:dyDescent="0.3">
      <c r="B13" s="100"/>
      <c r="C13" s="30" t="s">
        <v>67</v>
      </c>
      <c r="D13" s="52" t="s">
        <v>29</v>
      </c>
      <c r="E13" s="7" t="s">
        <v>3</v>
      </c>
      <c r="F13" s="6">
        <v>25000</v>
      </c>
      <c r="G13" s="46"/>
      <c r="H13" s="86">
        <f t="shared" ref="H13:H20" si="0">F13*G13</f>
        <v>0</v>
      </c>
      <c r="I13" s="87"/>
      <c r="J13" s="22"/>
    </row>
    <row r="14" spans="2:13" ht="18.95" customHeight="1" x14ac:dyDescent="0.3">
      <c r="B14" s="100"/>
      <c r="C14" s="91" t="s">
        <v>19</v>
      </c>
      <c r="D14" s="29" t="s">
        <v>17</v>
      </c>
      <c r="E14" s="10" t="s">
        <v>5</v>
      </c>
      <c r="F14" s="6">
        <v>79000</v>
      </c>
      <c r="G14" s="46"/>
      <c r="H14" s="86">
        <f t="shared" si="0"/>
        <v>0</v>
      </c>
      <c r="I14" s="87"/>
      <c r="J14" s="22"/>
    </row>
    <row r="15" spans="2:13" ht="18.95" customHeight="1" x14ac:dyDescent="0.3">
      <c r="B15" s="100"/>
      <c r="C15" s="92"/>
      <c r="D15" s="28" t="s">
        <v>9</v>
      </c>
      <c r="E15" s="10" t="s">
        <v>44</v>
      </c>
      <c r="F15" s="6">
        <v>135000</v>
      </c>
      <c r="G15" s="46"/>
      <c r="H15" s="86">
        <f t="shared" si="0"/>
        <v>0</v>
      </c>
      <c r="I15" s="87"/>
      <c r="J15" s="22"/>
    </row>
    <row r="16" spans="2:13" ht="18.95" customHeight="1" x14ac:dyDescent="0.3">
      <c r="B16" s="100"/>
      <c r="C16" s="92"/>
      <c r="D16" s="42" t="s">
        <v>10</v>
      </c>
      <c r="E16" s="10" t="s">
        <v>6</v>
      </c>
      <c r="F16" s="6">
        <v>254000</v>
      </c>
      <c r="G16" s="46"/>
      <c r="H16" s="86">
        <f t="shared" ref="H16" si="1">F16*G16</f>
        <v>0</v>
      </c>
      <c r="I16" s="87"/>
      <c r="J16" s="43"/>
    </row>
    <row r="17" spans="2:13" ht="18.95" customHeight="1" thickBot="1" x14ac:dyDescent="0.35">
      <c r="B17" s="100"/>
      <c r="C17" s="93"/>
      <c r="D17" s="45" t="s">
        <v>38</v>
      </c>
      <c r="E17" s="35" t="s">
        <v>7</v>
      </c>
      <c r="F17" s="36">
        <v>135000</v>
      </c>
      <c r="G17" s="47"/>
      <c r="H17" s="95">
        <f t="shared" ref="H17" si="2">F17*G17</f>
        <v>0</v>
      </c>
      <c r="I17" s="96"/>
      <c r="J17" s="37" t="s">
        <v>39</v>
      </c>
    </row>
    <row r="18" spans="2:13" ht="18.95" customHeight="1" thickTop="1" x14ac:dyDescent="0.3">
      <c r="B18" s="100"/>
      <c r="C18" s="31" t="s">
        <v>28</v>
      </c>
      <c r="D18" s="53" t="s">
        <v>29</v>
      </c>
      <c r="E18" s="32" t="s">
        <v>3</v>
      </c>
      <c r="F18" s="33">
        <v>30000</v>
      </c>
      <c r="G18" s="48"/>
      <c r="H18" s="97">
        <f t="shared" si="0"/>
        <v>0</v>
      </c>
      <c r="I18" s="98"/>
      <c r="J18" s="34"/>
    </row>
    <row r="19" spans="2:13" ht="18.95" customHeight="1" x14ac:dyDescent="0.3">
      <c r="B19" s="100"/>
      <c r="C19" s="91" t="s">
        <v>18</v>
      </c>
      <c r="D19" s="42" t="s">
        <v>8</v>
      </c>
      <c r="E19" s="10" t="s">
        <v>5</v>
      </c>
      <c r="F19" s="6">
        <v>94000</v>
      </c>
      <c r="G19" s="46"/>
      <c r="H19" s="86">
        <f t="shared" si="0"/>
        <v>0</v>
      </c>
      <c r="I19" s="87"/>
      <c r="J19" s="22"/>
    </row>
    <row r="20" spans="2:13" ht="18.95" customHeight="1" x14ac:dyDescent="0.3">
      <c r="B20" s="100"/>
      <c r="C20" s="92"/>
      <c r="D20" s="41" t="s">
        <v>9</v>
      </c>
      <c r="E20" s="10" t="s">
        <v>44</v>
      </c>
      <c r="F20" s="6">
        <v>160000</v>
      </c>
      <c r="G20" s="46"/>
      <c r="H20" s="86">
        <f t="shared" si="0"/>
        <v>0</v>
      </c>
      <c r="I20" s="87"/>
      <c r="J20" s="22"/>
    </row>
    <row r="21" spans="2:13" ht="18.95" customHeight="1" x14ac:dyDescent="0.3">
      <c r="B21" s="100"/>
      <c r="C21" s="92"/>
      <c r="D21" s="42" t="s">
        <v>10</v>
      </c>
      <c r="E21" s="10" t="s">
        <v>6</v>
      </c>
      <c r="F21" s="44">
        <v>300000</v>
      </c>
      <c r="G21" s="49"/>
      <c r="H21" s="86">
        <f t="shared" ref="H21:H22" si="3">F21*G21</f>
        <v>0</v>
      </c>
      <c r="I21" s="87"/>
      <c r="J21" s="43"/>
    </row>
    <row r="22" spans="2:13" ht="18.75" customHeight="1" x14ac:dyDescent="0.3">
      <c r="B22" s="100"/>
      <c r="C22" s="94"/>
      <c r="D22" s="41" t="s">
        <v>38</v>
      </c>
      <c r="E22" s="10" t="s">
        <v>7</v>
      </c>
      <c r="F22" s="6">
        <v>160000</v>
      </c>
      <c r="G22" s="50"/>
      <c r="H22" s="86">
        <f t="shared" si="3"/>
        <v>0</v>
      </c>
      <c r="I22" s="87"/>
      <c r="J22" s="22" t="s">
        <v>39</v>
      </c>
    </row>
    <row r="23" spans="2:13" ht="18.75" customHeight="1" x14ac:dyDescent="0.3">
      <c r="B23" s="101"/>
      <c r="C23" s="81" t="s">
        <v>52</v>
      </c>
      <c r="D23" s="82"/>
      <c r="E23" s="67" t="s">
        <v>65</v>
      </c>
      <c r="F23" s="65">
        <v>10000</v>
      </c>
      <c r="G23" s="66"/>
      <c r="H23" s="86">
        <f t="shared" ref="H23:H24" si="4">F23*G23</f>
        <v>0</v>
      </c>
      <c r="I23" s="87"/>
      <c r="J23" s="22" t="s">
        <v>86</v>
      </c>
    </row>
    <row r="24" spans="2:13" ht="18.75" customHeight="1" x14ac:dyDescent="0.3">
      <c r="B24" s="101"/>
      <c r="C24" s="81" t="s">
        <v>51</v>
      </c>
      <c r="D24" s="82"/>
      <c r="E24" s="67" t="s">
        <v>54</v>
      </c>
      <c r="F24" s="65">
        <v>3000</v>
      </c>
      <c r="G24" s="66"/>
      <c r="H24" s="86">
        <f t="shared" si="4"/>
        <v>0</v>
      </c>
      <c r="I24" s="87"/>
      <c r="J24" s="22" t="s">
        <v>53</v>
      </c>
    </row>
    <row r="25" spans="2:13" ht="17.25" customHeight="1" x14ac:dyDescent="0.3">
      <c r="B25" s="101"/>
      <c r="C25" s="104" t="s">
        <v>20</v>
      </c>
      <c r="D25" s="105"/>
      <c r="E25" s="105"/>
      <c r="F25" s="105"/>
      <c r="G25" s="106"/>
      <c r="H25" s="134">
        <f>SUM(H13:I24)</f>
        <v>0</v>
      </c>
      <c r="I25" s="135"/>
      <c r="J25" s="54" t="s">
        <v>40</v>
      </c>
    </row>
    <row r="26" spans="2:13" ht="92.25" customHeight="1" thickBot="1" x14ac:dyDescent="0.35">
      <c r="B26" s="101"/>
      <c r="C26" s="124" t="s">
        <v>66</v>
      </c>
      <c r="D26" s="125"/>
      <c r="E26" s="125"/>
      <c r="F26" s="125"/>
      <c r="G26" s="125"/>
      <c r="H26" s="125"/>
      <c r="I26" s="125"/>
      <c r="J26" s="126"/>
    </row>
    <row r="27" spans="2:13" ht="22.5" customHeight="1" thickBot="1" x14ac:dyDescent="0.35">
      <c r="B27" s="51" t="s">
        <v>16</v>
      </c>
      <c r="C27" s="117" t="s">
        <v>61</v>
      </c>
      <c r="D27" s="118"/>
      <c r="E27" s="118"/>
      <c r="F27" s="118"/>
      <c r="G27" s="118"/>
      <c r="H27" s="118"/>
      <c r="I27" s="118"/>
      <c r="J27" s="119"/>
    </row>
    <row r="28" spans="2:13" ht="207" customHeight="1" thickBot="1" x14ac:dyDescent="0.35">
      <c r="B28" s="78" t="s">
        <v>73</v>
      </c>
      <c r="C28" s="114" t="s">
        <v>74</v>
      </c>
      <c r="D28" s="115"/>
      <c r="E28" s="115"/>
      <c r="F28" s="115"/>
      <c r="G28" s="115"/>
      <c r="H28" s="115"/>
      <c r="I28" s="115"/>
      <c r="J28" s="116"/>
    </row>
    <row r="29" spans="2:13" ht="45.75" customHeight="1" thickBot="1" x14ac:dyDescent="0.35">
      <c r="B29" s="17" t="s">
        <v>56</v>
      </c>
      <c r="C29" s="111" t="s">
        <v>77</v>
      </c>
      <c r="D29" s="112"/>
      <c r="E29" s="112"/>
      <c r="F29" s="112"/>
      <c r="G29" s="112"/>
      <c r="H29" s="112"/>
      <c r="I29" s="112"/>
      <c r="J29" s="113"/>
      <c r="K29" s="2"/>
      <c r="L29" s="2"/>
      <c r="M29" s="2"/>
    </row>
    <row r="30" spans="2:13" ht="24" customHeight="1" x14ac:dyDescent="0.3">
      <c r="B30" s="108" t="s">
        <v>84</v>
      </c>
      <c r="C30" s="109"/>
      <c r="D30" s="109"/>
      <c r="E30" s="109"/>
      <c r="F30" s="109"/>
      <c r="G30" s="109"/>
      <c r="H30" s="109"/>
      <c r="I30" s="109"/>
      <c r="J30" s="109"/>
    </row>
    <row r="31" spans="2:13" ht="23.25" customHeight="1" x14ac:dyDescent="0.3">
      <c r="B31" s="120" t="s">
        <v>76</v>
      </c>
      <c r="C31" s="120"/>
      <c r="D31" s="120"/>
      <c r="E31" s="120"/>
      <c r="F31" s="120"/>
      <c r="G31" s="120"/>
      <c r="H31" s="120"/>
      <c r="I31" s="120"/>
      <c r="J31" s="120"/>
    </row>
    <row r="32" spans="2:13" ht="22.5" customHeight="1" x14ac:dyDescent="0.3">
      <c r="B32" s="110"/>
      <c r="C32" s="110"/>
      <c r="D32" s="110"/>
      <c r="E32" s="110"/>
      <c r="F32" s="110"/>
      <c r="G32" s="107" t="s">
        <v>89</v>
      </c>
      <c r="H32" s="107"/>
      <c r="I32" s="107"/>
      <c r="J32" s="107"/>
    </row>
    <row r="33" spans="2:10" ht="22.5" customHeight="1" x14ac:dyDescent="0.3">
      <c r="E33" s="25"/>
      <c r="F33" s="25"/>
      <c r="G33" s="107" t="s">
        <v>26</v>
      </c>
      <c r="H33" s="107"/>
      <c r="I33" s="107"/>
      <c r="J33" s="107"/>
    </row>
    <row r="34" spans="2:10" ht="16.5" customHeight="1" x14ac:dyDescent="0.3">
      <c r="F34" s="18"/>
      <c r="G34" s="107" t="s">
        <v>32</v>
      </c>
      <c r="H34" s="107"/>
      <c r="I34" s="107"/>
      <c r="J34" s="107"/>
    </row>
    <row r="35" spans="2:10" ht="27" customHeight="1" x14ac:dyDescent="0.3"/>
    <row r="36" spans="2:10" x14ac:dyDescent="0.3">
      <c r="B36" s="4"/>
      <c r="C36" s="4"/>
      <c r="D36" s="4"/>
      <c r="E36" s="4"/>
      <c r="F36" s="4"/>
      <c r="G36" s="4"/>
      <c r="H36" s="4"/>
      <c r="I36" s="4"/>
      <c r="J36" s="4"/>
    </row>
  </sheetData>
  <sheetProtection formatColumns="0" formatRows="0"/>
  <mergeCells count="48">
    <mergeCell ref="C2:J2"/>
    <mergeCell ref="B3:J3"/>
    <mergeCell ref="C6:F6"/>
    <mergeCell ref="C5:F5"/>
    <mergeCell ref="B4:J4"/>
    <mergeCell ref="H5:J5"/>
    <mergeCell ref="H6:I6"/>
    <mergeCell ref="L6:M6"/>
    <mergeCell ref="H7:J7"/>
    <mergeCell ref="L7:M7"/>
    <mergeCell ref="C26:J26"/>
    <mergeCell ref="H12:I12"/>
    <mergeCell ref="H13:I13"/>
    <mergeCell ref="H14:I14"/>
    <mergeCell ref="H15:I15"/>
    <mergeCell ref="C7:F7"/>
    <mergeCell ref="C9:J9"/>
    <mergeCell ref="H25:I25"/>
    <mergeCell ref="B12:B26"/>
    <mergeCell ref="C12:D12"/>
    <mergeCell ref="C25:G25"/>
    <mergeCell ref="G33:J33"/>
    <mergeCell ref="G34:J34"/>
    <mergeCell ref="H20:I20"/>
    <mergeCell ref="H22:I22"/>
    <mergeCell ref="G32:J32"/>
    <mergeCell ref="B30:J30"/>
    <mergeCell ref="B32:F32"/>
    <mergeCell ref="C29:J29"/>
    <mergeCell ref="C28:J28"/>
    <mergeCell ref="C27:J27"/>
    <mergeCell ref="B31:J31"/>
    <mergeCell ref="B8:B9"/>
    <mergeCell ref="C23:D23"/>
    <mergeCell ref="C24:D24"/>
    <mergeCell ref="G8:H8"/>
    <mergeCell ref="D8:E8"/>
    <mergeCell ref="H23:I23"/>
    <mergeCell ref="H24:I24"/>
    <mergeCell ref="H10:J10"/>
    <mergeCell ref="C10:F10"/>
    <mergeCell ref="H21:I21"/>
    <mergeCell ref="H16:I16"/>
    <mergeCell ref="C14:C17"/>
    <mergeCell ref="C19:C22"/>
    <mergeCell ref="H17:I17"/>
    <mergeCell ref="H18:I18"/>
    <mergeCell ref="H19:I1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4" orientation="portrait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6"/>
  <sheetViews>
    <sheetView showGridLines="0" topLeftCell="A19" zoomScale="85" zoomScaleNormal="85" zoomScaleSheetLayoutView="100" workbookViewId="0">
      <selection activeCell="B41" sqref="B41"/>
    </sheetView>
  </sheetViews>
  <sheetFormatPr defaultRowHeight="16.5" x14ac:dyDescent="0.3"/>
  <cols>
    <col min="1" max="1" width="3.375" customWidth="1"/>
    <col min="2" max="2" width="11.75" customWidth="1"/>
    <col min="3" max="3" width="8.625" customWidth="1"/>
    <col min="4" max="4" width="13.5" customWidth="1"/>
    <col min="5" max="5" width="10.125" customWidth="1"/>
    <col min="6" max="6" width="8.125" customWidth="1"/>
    <col min="7" max="7" width="12.625" customWidth="1"/>
    <col min="8" max="8" width="6.625" customWidth="1"/>
    <col min="9" max="9" width="9.375" customWidth="1"/>
    <col min="10" max="10" width="21.75" customWidth="1"/>
    <col min="11" max="11" width="2.375" customWidth="1"/>
    <col min="12" max="12" width="8.375" customWidth="1"/>
    <col min="13" max="13" width="14" customWidth="1"/>
    <col min="14" max="14" width="3" customWidth="1"/>
    <col min="15" max="15" width="9" customWidth="1"/>
  </cols>
  <sheetData>
    <row r="1" spans="2:13" ht="17.25" thickBot="1" x14ac:dyDescent="0.35"/>
    <row r="2" spans="2:13" ht="37.5" customHeight="1" x14ac:dyDescent="0.3">
      <c r="B2" s="77" t="s">
        <v>80</v>
      </c>
      <c r="C2" s="136" t="s">
        <v>36</v>
      </c>
      <c r="D2" s="137"/>
      <c r="E2" s="137"/>
      <c r="F2" s="137"/>
      <c r="G2" s="137"/>
      <c r="H2" s="137"/>
      <c r="I2" s="137"/>
      <c r="J2" s="138"/>
    </row>
    <row r="3" spans="2:13" ht="15.75" customHeight="1" x14ac:dyDescent="0.3">
      <c r="B3" s="139" t="s">
        <v>82</v>
      </c>
      <c r="C3" s="140"/>
      <c r="D3" s="140"/>
      <c r="E3" s="140"/>
      <c r="F3" s="140"/>
      <c r="G3" s="140"/>
      <c r="H3" s="140"/>
      <c r="I3" s="140"/>
      <c r="J3" s="141"/>
      <c r="K3" s="3"/>
      <c r="L3" s="3"/>
      <c r="M3" s="3"/>
    </row>
    <row r="4" spans="2:13" ht="15.75" customHeight="1" thickBot="1" x14ac:dyDescent="0.35">
      <c r="B4" s="145" t="s">
        <v>83</v>
      </c>
      <c r="C4" s="146"/>
      <c r="D4" s="146"/>
      <c r="E4" s="146"/>
      <c r="F4" s="146"/>
      <c r="G4" s="146"/>
      <c r="H4" s="146"/>
      <c r="I4" s="146"/>
      <c r="J4" s="147"/>
      <c r="K4" s="3"/>
      <c r="L4" s="3"/>
      <c r="M4" s="3"/>
    </row>
    <row r="5" spans="2:13" ht="19.5" customHeight="1" x14ac:dyDescent="0.3">
      <c r="B5" s="73" t="s">
        <v>43</v>
      </c>
      <c r="C5" s="142"/>
      <c r="D5" s="143"/>
      <c r="E5" s="143"/>
      <c r="F5" s="144"/>
      <c r="G5" s="40" t="s">
        <v>31</v>
      </c>
      <c r="H5" s="142"/>
      <c r="I5" s="143"/>
      <c r="J5" s="148"/>
      <c r="K5" s="1"/>
      <c r="L5" s="1"/>
      <c r="M5" s="1"/>
    </row>
    <row r="6" spans="2:13" ht="19.5" customHeight="1" x14ac:dyDescent="0.3">
      <c r="B6" s="72" t="s">
        <v>46</v>
      </c>
      <c r="C6" s="128"/>
      <c r="D6" s="129"/>
      <c r="E6" s="129"/>
      <c r="F6" s="130"/>
      <c r="G6" s="57" t="s">
        <v>47</v>
      </c>
      <c r="H6" s="128"/>
      <c r="I6" s="130"/>
      <c r="J6" s="70"/>
      <c r="L6" s="121"/>
      <c r="M6" s="121"/>
    </row>
    <row r="7" spans="2:13" ht="19.5" customHeight="1" x14ac:dyDescent="0.3">
      <c r="B7" s="73" t="s">
        <v>11</v>
      </c>
      <c r="C7" s="128"/>
      <c r="D7" s="129"/>
      <c r="E7" s="129"/>
      <c r="F7" s="130"/>
      <c r="G7" s="16" t="s">
        <v>35</v>
      </c>
      <c r="H7" s="122"/>
      <c r="I7" s="122"/>
      <c r="J7" s="123"/>
      <c r="L7" s="121"/>
      <c r="M7" s="121"/>
    </row>
    <row r="8" spans="2:13" ht="19.5" customHeight="1" x14ac:dyDescent="0.3">
      <c r="B8" s="79" t="s">
        <v>50</v>
      </c>
      <c r="C8" s="75" t="s">
        <v>48</v>
      </c>
      <c r="D8" s="85" t="s">
        <v>88</v>
      </c>
      <c r="E8" s="84"/>
      <c r="F8" s="59" t="s">
        <v>59</v>
      </c>
      <c r="G8" s="83" t="s">
        <v>87</v>
      </c>
      <c r="H8" s="84"/>
      <c r="I8" s="75" t="s">
        <v>49</v>
      </c>
      <c r="J8" s="70" t="s">
        <v>88</v>
      </c>
      <c r="K8" s="60"/>
      <c r="L8" s="69"/>
      <c r="M8" s="69"/>
    </row>
    <row r="9" spans="2:13" ht="19.5" customHeight="1" x14ac:dyDescent="0.3">
      <c r="B9" s="80"/>
      <c r="C9" s="131" t="s">
        <v>60</v>
      </c>
      <c r="D9" s="132"/>
      <c r="E9" s="132"/>
      <c r="F9" s="132"/>
      <c r="G9" s="132"/>
      <c r="H9" s="132"/>
      <c r="I9" s="132"/>
      <c r="J9" s="133"/>
      <c r="K9" s="60"/>
      <c r="L9" s="69"/>
      <c r="M9" s="69"/>
    </row>
    <row r="10" spans="2:13" ht="19.5" customHeight="1" x14ac:dyDescent="0.3">
      <c r="B10" s="68" t="s">
        <v>57</v>
      </c>
      <c r="C10" s="90" t="s">
        <v>62</v>
      </c>
      <c r="D10" s="90"/>
      <c r="E10" s="90"/>
      <c r="F10" s="90"/>
      <c r="G10" s="16" t="s">
        <v>58</v>
      </c>
      <c r="H10" s="88" t="s">
        <v>63</v>
      </c>
      <c r="I10" s="88"/>
      <c r="J10" s="89"/>
      <c r="K10" s="60"/>
      <c r="L10" s="69"/>
      <c r="M10" s="69"/>
    </row>
    <row r="11" spans="2:13" ht="19.5" customHeight="1" thickBot="1" x14ac:dyDescent="0.35">
      <c r="B11" s="72" t="s">
        <v>14</v>
      </c>
      <c r="C11" s="8" t="s">
        <v>12</v>
      </c>
      <c r="D11" s="64"/>
      <c r="E11" s="9" t="s">
        <v>13</v>
      </c>
      <c r="F11" s="64"/>
      <c r="G11" s="61" t="s">
        <v>42</v>
      </c>
      <c r="H11" s="63"/>
      <c r="I11" s="61" t="s">
        <v>41</v>
      </c>
      <c r="J11" s="62">
        <f>SUM(D11+F11+H11)</f>
        <v>0</v>
      </c>
      <c r="K11" s="1"/>
      <c r="M11" s="1"/>
    </row>
    <row r="12" spans="2:13" ht="18.95" customHeight="1" x14ac:dyDescent="0.3">
      <c r="B12" s="99" t="s">
        <v>30</v>
      </c>
      <c r="C12" s="102" t="s">
        <v>15</v>
      </c>
      <c r="D12" s="103"/>
      <c r="E12" s="71" t="s">
        <v>4</v>
      </c>
      <c r="F12" s="71" t="s">
        <v>2</v>
      </c>
      <c r="G12" s="14" t="s">
        <v>55</v>
      </c>
      <c r="H12" s="102" t="s">
        <v>1</v>
      </c>
      <c r="I12" s="127"/>
      <c r="J12" s="13" t="s">
        <v>0</v>
      </c>
    </row>
    <row r="13" spans="2:13" ht="18.95" customHeight="1" x14ac:dyDescent="0.3">
      <c r="B13" s="100"/>
      <c r="C13" s="30" t="s">
        <v>67</v>
      </c>
      <c r="D13" s="74" t="s">
        <v>29</v>
      </c>
      <c r="E13" s="7" t="s">
        <v>3</v>
      </c>
      <c r="F13" s="6">
        <v>25000</v>
      </c>
      <c r="G13" s="46"/>
      <c r="H13" s="86">
        <f t="shared" ref="H13:H24" si="0">F13*G13</f>
        <v>0</v>
      </c>
      <c r="I13" s="87"/>
      <c r="J13" s="22"/>
    </row>
    <row r="14" spans="2:13" ht="18.95" customHeight="1" x14ac:dyDescent="0.3">
      <c r="B14" s="100"/>
      <c r="C14" s="91" t="s">
        <v>64</v>
      </c>
      <c r="D14" s="42" t="s">
        <v>8</v>
      </c>
      <c r="E14" s="10" t="s">
        <v>5</v>
      </c>
      <c r="F14" s="6">
        <v>147000</v>
      </c>
      <c r="G14" s="46"/>
      <c r="H14" s="86">
        <f t="shared" si="0"/>
        <v>0</v>
      </c>
      <c r="I14" s="87"/>
      <c r="J14" s="22"/>
    </row>
    <row r="15" spans="2:13" ht="18.95" customHeight="1" x14ac:dyDescent="0.3">
      <c r="B15" s="100"/>
      <c r="C15" s="92"/>
      <c r="D15" s="41" t="s">
        <v>9</v>
      </c>
      <c r="E15" s="10" t="s">
        <v>44</v>
      </c>
      <c r="F15" s="6">
        <v>252000</v>
      </c>
      <c r="G15" s="46"/>
      <c r="H15" s="86">
        <f t="shared" si="0"/>
        <v>0</v>
      </c>
      <c r="I15" s="87"/>
      <c r="J15" s="22"/>
    </row>
    <row r="16" spans="2:13" ht="18.95" customHeight="1" x14ac:dyDescent="0.3">
      <c r="B16" s="100"/>
      <c r="C16" s="92"/>
      <c r="D16" s="42" t="s">
        <v>10</v>
      </c>
      <c r="E16" s="10" t="s">
        <v>6</v>
      </c>
      <c r="F16" s="6">
        <v>467000</v>
      </c>
      <c r="G16" s="46"/>
      <c r="H16" s="86">
        <f t="shared" si="0"/>
        <v>0</v>
      </c>
      <c r="I16" s="87"/>
      <c r="J16" s="43"/>
    </row>
    <row r="17" spans="2:13" ht="18.95" customHeight="1" thickBot="1" x14ac:dyDescent="0.35">
      <c r="B17" s="100"/>
      <c r="C17" s="93"/>
      <c r="D17" s="45" t="s">
        <v>38</v>
      </c>
      <c r="E17" s="35" t="s">
        <v>7</v>
      </c>
      <c r="F17" s="36">
        <v>252000</v>
      </c>
      <c r="G17" s="47"/>
      <c r="H17" s="95">
        <f t="shared" si="0"/>
        <v>0</v>
      </c>
      <c r="I17" s="96"/>
      <c r="J17" s="37" t="s">
        <v>39</v>
      </c>
    </row>
    <row r="18" spans="2:13" ht="18.95" customHeight="1" thickTop="1" x14ac:dyDescent="0.3">
      <c r="B18" s="100"/>
      <c r="C18" s="31" t="s">
        <v>28</v>
      </c>
      <c r="D18" s="53" t="s">
        <v>29</v>
      </c>
      <c r="E18" s="32" t="s">
        <v>3</v>
      </c>
      <c r="F18" s="33">
        <v>30000</v>
      </c>
      <c r="G18" s="48"/>
      <c r="H18" s="97">
        <f t="shared" si="0"/>
        <v>0</v>
      </c>
      <c r="I18" s="98"/>
      <c r="J18" s="34"/>
    </row>
    <row r="19" spans="2:13" ht="18.95" customHeight="1" x14ac:dyDescent="0.3">
      <c r="B19" s="100"/>
      <c r="C19" s="91" t="s">
        <v>64</v>
      </c>
      <c r="D19" s="42" t="s">
        <v>8</v>
      </c>
      <c r="E19" s="10" t="s">
        <v>5</v>
      </c>
      <c r="F19" s="6">
        <v>174000</v>
      </c>
      <c r="G19" s="46"/>
      <c r="H19" s="86">
        <f t="shared" si="0"/>
        <v>0</v>
      </c>
      <c r="I19" s="87"/>
      <c r="J19" s="22"/>
    </row>
    <row r="20" spans="2:13" ht="18.95" customHeight="1" x14ac:dyDescent="0.3">
      <c r="B20" s="100"/>
      <c r="C20" s="92"/>
      <c r="D20" s="41" t="s">
        <v>9</v>
      </c>
      <c r="E20" s="10" t="s">
        <v>44</v>
      </c>
      <c r="F20" s="6">
        <v>298000</v>
      </c>
      <c r="G20" s="46"/>
      <c r="H20" s="86">
        <f t="shared" si="0"/>
        <v>0</v>
      </c>
      <c r="I20" s="87"/>
      <c r="J20" s="22"/>
    </row>
    <row r="21" spans="2:13" ht="18.95" customHeight="1" x14ac:dyDescent="0.3">
      <c r="B21" s="100"/>
      <c r="C21" s="92"/>
      <c r="D21" s="42" t="s">
        <v>10</v>
      </c>
      <c r="E21" s="10" t="s">
        <v>6</v>
      </c>
      <c r="F21" s="44">
        <v>553000</v>
      </c>
      <c r="G21" s="49"/>
      <c r="H21" s="86">
        <f t="shared" si="0"/>
        <v>0</v>
      </c>
      <c r="I21" s="87"/>
      <c r="J21" s="43"/>
    </row>
    <row r="22" spans="2:13" ht="18.75" customHeight="1" x14ac:dyDescent="0.3">
      <c r="B22" s="100"/>
      <c r="C22" s="94"/>
      <c r="D22" s="41" t="s">
        <v>38</v>
      </c>
      <c r="E22" s="10" t="s">
        <v>7</v>
      </c>
      <c r="F22" s="6">
        <v>298000</v>
      </c>
      <c r="G22" s="50"/>
      <c r="H22" s="86">
        <f t="shared" si="0"/>
        <v>0</v>
      </c>
      <c r="I22" s="87"/>
      <c r="J22" s="22" t="s">
        <v>39</v>
      </c>
    </row>
    <row r="23" spans="2:13" ht="18.75" customHeight="1" x14ac:dyDescent="0.3">
      <c r="B23" s="101"/>
      <c r="C23" s="81" t="s">
        <v>52</v>
      </c>
      <c r="D23" s="82"/>
      <c r="E23" s="67" t="s">
        <v>65</v>
      </c>
      <c r="F23" s="65">
        <v>10000</v>
      </c>
      <c r="G23" s="66"/>
      <c r="H23" s="86">
        <f t="shared" si="0"/>
        <v>0</v>
      </c>
      <c r="I23" s="87"/>
      <c r="J23" s="22" t="s">
        <v>86</v>
      </c>
    </row>
    <row r="24" spans="2:13" ht="18.75" customHeight="1" x14ac:dyDescent="0.3">
      <c r="B24" s="101"/>
      <c r="C24" s="81" t="s">
        <v>51</v>
      </c>
      <c r="D24" s="82"/>
      <c r="E24" s="67" t="s">
        <v>54</v>
      </c>
      <c r="F24" s="65">
        <v>3000</v>
      </c>
      <c r="G24" s="66"/>
      <c r="H24" s="86">
        <f t="shared" si="0"/>
        <v>0</v>
      </c>
      <c r="I24" s="87"/>
      <c r="J24" s="22" t="s">
        <v>53</v>
      </c>
    </row>
    <row r="25" spans="2:13" ht="17.25" customHeight="1" x14ac:dyDescent="0.3">
      <c r="B25" s="101"/>
      <c r="C25" s="104" t="s">
        <v>20</v>
      </c>
      <c r="D25" s="105"/>
      <c r="E25" s="105"/>
      <c r="F25" s="105"/>
      <c r="G25" s="106"/>
      <c r="H25" s="134">
        <f>SUM(H13:I24)</f>
        <v>0</v>
      </c>
      <c r="I25" s="135"/>
      <c r="J25" s="54" t="s">
        <v>40</v>
      </c>
    </row>
    <row r="26" spans="2:13" ht="92.25" customHeight="1" thickBot="1" x14ac:dyDescent="0.35">
      <c r="B26" s="101"/>
      <c r="C26" s="124" t="s">
        <v>66</v>
      </c>
      <c r="D26" s="125"/>
      <c r="E26" s="125"/>
      <c r="F26" s="125"/>
      <c r="G26" s="125"/>
      <c r="H26" s="125"/>
      <c r="I26" s="125"/>
      <c r="J26" s="126"/>
    </row>
    <row r="27" spans="2:13" ht="22.5" customHeight="1" thickBot="1" x14ac:dyDescent="0.35">
      <c r="B27" s="51" t="s">
        <v>16</v>
      </c>
      <c r="C27" s="117" t="s">
        <v>61</v>
      </c>
      <c r="D27" s="118"/>
      <c r="E27" s="118"/>
      <c r="F27" s="118"/>
      <c r="G27" s="118"/>
      <c r="H27" s="118"/>
      <c r="I27" s="118"/>
      <c r="J27" s="119"/>
    </row>
    <row r="28" spans="2:13" ht="206.25" customHeight="1" thickBot="1" x14ac:dyDescent="0.35">
      <c r="B28" s="78" t="s">
        <v>73</v>
      </c>
      <c r="C28" s="114" t="s">
        <v>74</v>
      </c>
      <c r="D28" s="115"/>
      <c r="E28" s="115"/>
      <c r="F28" s="115"/>
      <c r="G28" s="115"/>
      <c r="H28" s="115"/>
      <c r="I28" s="115"/>
      <c r="J28" s="116"/>
    </row>
    <row r="29" spans="2:13" ht="45" customHeight="1" thickBot="1" x14ac:dyDescent="0.35">
      <c r="B29" s="17" t="s">
        <v>56</v>
      </c>
      <c r="C29" s="111" t="s">
        <v>77</v>
      </c>
      <c r="D29" s="112"/>
      <c r="E29" s="112"/>
      <c r="F29" s="112"/>
      <c r="G29" s="112"/>
      <c r="H29" s="112"/>
      <c r="I29" s="112"/>
      <c r="J29" s="113"/>
      <c r="K29" s="2"/>
      <c r="L29" s="2"/>
      <c r="M29" s="2"/>
    </row>
    <row r="30" spans="2:13" ht="21.75" customHeight="1" x14ac:dyDescent="0.3">
      <c r="B30" s="108" t="s">
        <v>78</v>
      </c>
      <c r="C30" s="109"/>
      <c r="D30" s="109"/>
      <c r="E30" s="109"/>
      <c r="F30" s="109"/>
      <c r="G30" s="109"/>
      <c r="H30" s="109"/>
      <c r="I30" s="109"/>
      <c r="J30" s="109"/>
    </row>
    <row r="31" spans="2:13" ht="23.25" customHeight="1" x14ac:dyDescent="0.3">
      <c r="B31" s="120" t="s">
        <v>76</v>
      </c>
      <c r="C31" s="120"/>
      <c r="D31" s="120"/>
      <c r="E31" s="120"/>
      <c r="F31" s="120"/>
      <c r="G31" s="120"/>
      <c r="H31" s="120"/>
      <c r="I31" s="120"/>
      <c r="J31" s="120"/>
    </row>
    <row r="32" spans="2:13" ht="22.5" customHeight="1" x14ac:dyDescent="0.3">
      <c r="B32" s="110"/>
      <c r="C32" s="110"/>
      <c r="D32" s="110"/>
      <c r="E32" s="110"/>
      <c r="F32" s="110"/>
      <c r="G32" s="107" t="s">
        <v>89</v>
      </c>
      <c r="H32" s="107"/>
      <c r="I32" s="107"/>
      <c r="J32" s="107"/>
    </row>
    <row r="33" spans="2:10" ht="22.5" customHeight="1" x14ac:dyDescent="0.3">
      <c r="E33" s="25"/>
      <c r="F33" s="25"/>
      <c r="G33" s="107" t="s">
        <v>26</v>
      </c>
      <c r="H33" s="107"/>
      <c r="I33" s="107"/>
      <c r="J33" s="107"/>
    </row>
    <row r="34" spans="2:10" ht="16.5" customHeight="1" x14ac:dyDescent="0.3">
      <c r="F34" s="18"/>
      <c r="G34" s="107" t="s">
        <v>32</v>
      </c>
      <c r="H34" s="107"/>
      <c r="I34" s="107"/>
      <c r="J34" s="107"/>
    </row>
    <row r="35" spans="2:10" ht="27" customHeight="1" x14ac:dyDescent="0.3"/>
    <row r="36" spans="2:10" x14ac:dyDescent="0.3">
      <c r="B36" s="4"/>
      <c r="C36" s="4"/>
      <c r="D36" s="4"/>
      <c r="E36" s="4"/>
      <c r="F36" s="4"/>
      <c r="G36" s="4"/>
      <c r="H36" s="4"/>
      <c r="I36" s="4"/>
      <c r="J36" s="4"/>
    </row>
  </sheetData>
  <sheetProtection formatColumns="0" formatRows="0"/>
  <mergeCells count="48">
    <mergeCell ref="C25:G25"/>
    <mergeCell ref="H25:I25"/>
    <mergeCell ref="G33:J33"/>
    <mergeCell ref="G34:J34"/>
    <mergeCell ref="C26:J26"/>
    <mergeCell ref="C27:J27"/>
    <mergeCell ref="C28:J28"/>
    <mergeCell ref="C29:J29"/>
    <mergeCell ref="B30:J30"/>
    <mergeCell ref="B32:F32"/>
    <mergeCell ref="G32:J32"/>
    <mergeCell ref="B31:J31"/>
    <mergeCell ref="H22:I22"/>
    <mergeCell ref="C23:D23"/>
    <mergeCell ref="H23:I23"/>
    <mergeCell ref="C24:D24"/>
    <mergeCell ref="H24:I24"/>
    <mergeCell ref="C10:F10"/>
    <mergeCell ref="H10:J10"/>
    <mergeCell ref="B12:B26"/>
    <mergeCell ref="C12:D12"/>
    <mergeCell ref="H12:I12"/>
    <mergeCell ref="H13:I13"/>
    <mergeCell ref="C14:C17"/>
    <mergeCell ref="H14:I14"/>
    <mergeCell ref="H15:I15"/>
    <mergeCell ref="H16:I16"/>
    <mergeCell ref="H17:I17"/>
    <mergeCell ref="H18:I18"/>
    <mergeCell ref="C19:C22"/>
    <mergeCell ref="H19:I19"/>
    <mergeCell ref="H20:I20"/>
    <mergeCell ref="H21:I21"/>
    <mergeCell ref="L6:M6"/>
    <mergeCell ref="C7:F7"/>
    <mergeCell ref="H7:J7"/>
    <mergeCell ref="L7:M7"/>
    <mergeCell ref="B8:B9"/>
    <mergeCell ref="D8:E8"/>
    <mergeCell ref="G8:H8"/>
    <mergeCell ref="C9:J9"/>
    <mergeCell ref="C6:F6"/>
    <mergeCell ref="H6:I6"/>
    <mergeCell ref="B3:J3"/>
    <mergeCell ref="B4:J4"/>
    <mergeCell ref="C5:F5"/>
    <mergeCell ref="H5:J5"/>
    <mergeCell ref="C2:J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4" orientation="portrait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16"/>
  <sheetViews>
    <sheetView showGridLines="0" zoomScale="70" zoomScaleNormal="70" zoomScaleSheetLayoutView="100" workbookViewId="0">
      <selection activeCell="B2" sqref="B2:J2"/>
    </sheetView>
  </sheetViews>
  <sheetFormatPr defaultRowHeight="16.5" x14ac:dyDescent="0.3"/>
  <cols>
    <col min="1" max="1" width="3.375" customWidth="1"/>
    <col min="2" max="2" width="11.75" customWidth="1"/>
    <col min="3" max="3" width="8.625" customWidth="1"/>
    <col min="4" max="4" width="13.5" customWidth="1"/>
    <col min="5" max="5" width="10.125" customWidth="1"/>
    <col min="6" max="6" width="8.125" customWidth="1"/>
    <col min="7" max="7" width="12.625" customWidth="1"/>
    <col min="8" max="8" width="6.625" customWidth="1"/>
    <col min="9" max="9" width="9.375" customWidth="1"/>
    <col min="10" max="10" width="21.75" customWidth="1"/>
    <col min="11" max="11" width="2.375" customWidth="1"/>
    <col min="12" max="12" width="8.375" customWidth="1"/>
    <col min="13" max="13" width="14" customWidth="1"/>
    <col min="14" max="14" width="3" customWidth="1"/>
    <col min="15" max="15" width="9" customWidth="1"/>
  </cols>
  <sheetData>
    <row r="1" spans="2:13" ht="17.25" thickBot="1" x14ac:dyDescent="0.35"/>
    <row r="2" spans="2:13" ht="29.25" customHeight="1" x14ac:dyDescent="0.3">
      <c r="B2" s="149" t="s">
        <v>37</v>
      </c>
      <c r="C2" s="149"/>
      <c r="D2" s="149"/>
      <c r="E2" s="149"/>
      <c r="F2" s="149"/>
      <c r="G2" s="149"/>
      <c r="H2" s="149"/>
      <c r="I2" s="149"/>
      <c r="J2" s="149"/>
    </row>
    <row r="3" spans="2:13" ht="25.5" customHeight="1" x14ac:dyDescent="0.3">
      <c r="B3" s="23" t="s">
        <v>21</v>
      </c>
      <c r="C3" s="153" t="s">
        <v>25</v>
      </c>
      <c r="D3" s="154"/>
      <c r="E3" s="154"/>
      <c r="F3" s="154"/>
      <c r="G3" s="154"/>
      <c r="H3" s="154"/>
      <c r="I3" s="154"/>
      <c r="J3" s="155"/>
      <c r="K3" s="1"/>
      <c r="L3" s="1"/>
      <c r="M3" s="1"/>
    </row>
    <row r="4" spans="2:13" ht="70.5" customHeight="1" x14ac:dyDescent="0.3">
      <c r="B4" s="23" t="s">
        <v>22</v>
      </c>
      <c r="C4" s="156" t="s">
        <v>69</v>
      </c>
      <c r="D4" s="151"/>
      <c r="E4" s="151"/>
      <c r="F4" s="151"/>
      <c r="G4" s="151"/>
      <c r="H4" s="151"/>
      <c r="I4" s="151"/>
      <c r="J4" s="152"/>
      <c r="K4" s="1"/>
      <c r="L4" s="1"/>
      <c r="M4" s="1"/>
    </row>
    <row r="5" spans="2:13" ht="87" customHeight="1" x14ac:dyDescent="0.3">
      <c r="B5" s="23" t="s">
        <v>23</v>
      </c>
      <c r="C5" s="150" t="s">
        <v>72</v>
      </c>
      <c r="D5" s="151"/>
      <c r="E5" s="151"/>
      <c r="F5" s="151"/>
      <c r="G5" s="151"/>
      <c r="H5" s="151"/>
      <c r="I5" s="151"/>
      <c r="J5" s="152"/>
      <c r="K5" s="1"/>
      <c r="L5" s="1"/>
      <c r="M5" s="1"/>
    </row>
    <row r="6" spans="2:13" ht="119.25" customHeight="1" x14ac:dyDescent="0.3">
      <c r="B6" s="23" t="s">
        <v>24</v>
      </c>
      <c r="C6" s="150" t="s">
        <v>70</v>
      </c>
      <c r="D6" s="151"/>
      <c r="E6" s="151"/>
      <c r="F6" s="151"/>
      <c r="G6" s="151"/>
      <c r="H6" s="151"/>
      <c r="I6" s="151"/>
      <c r="J6" s="152"/>
      <c r="K6" s="1"/>
      <c r="L6" s="1"/>
      <c r="M6" s="1"/>
    </row>
    <row r="7" spans="2:13" ht="339" customHeight="1" x14ac:dyDescent="0.3">
      <c r="B7" s="76" t="s">
        <v>68</v>
      </c>
      <c r="C7" s="157" t="s">
        <v>85</v>
      </c>
      <c r="D7" s="158"/>
      <c r="E7" s="158"/>
      <c r="F7" s="158"/>
      <c r="G7" s="158"/>
      <c r="H7" s="158"/>
      <c r="I7" s="158"/>
      <c r="J7" s="159"/>
      <c r="K7" s="1"/>
      <c r="L7" s="1"/>
      <c r="M7" s="1"/>
    </row>
    <row r="8" spans="2:13" ht="152.25" customHeight="1" x14ac:dyDescent="0.3">
      <c r="B8" s="24" t="s">
        <v>34</v>
      </c>
      <c r="C8" s="150" t="s">
        <v>71</v>
      </c>
      <c r="D8" s="151"/>
      <c r="E8" s="151"/>
      <c r="F8" s="151"/>
      <c r="G8" s="151"/>
      <c r="H8" s="151"/>
      <c r="I8" s="151"/>
      <c r="J8" s="152"/>
      <c r="K8" s="1"/>
      <c r="L8" s="1"/>
      <c r="M8" s="1"/>
    </row>
    <row r="9" spans="2:13" ht="30" customHeight="1" thickBot="1" x14ac:dyDescent="0.35">
      <c r="B9" s="160" t="s">
        <v>75</v>
      </c>
      <c r="C9" s="161"/>
      <c r="D9" s="161"/>
      <c r="E9" s="161"/>
      <c r="F9" s="161"/>
      <c r="G9" s="161"/>
      <c r="H9" s="161"/>
      <c r="I9" s="161"/>
      <c r="J9" s="162"/>
      <c r="K9" s="2"/>
      <c r="L9" s="2"/>
      <c r="M9" s="2"/>
    </row>
    <row r="10" spans="2:13" ht="8.25" customHeight="1" x14ac:dyDescent="0.3">
      <c r="B10" s="163"/>
      <c r="C10" s="163"/>
      <c r="D10" s="163"/>
      <c r="E10" s="163"/>
      <c r="F10" s="163"/>
      <c r="G10" s="163"/>
      <c r="H10" s="163"/>
      <c r="I10" s="163"/>
      <c r="J10" s="163"/>
    </row>
    <row r="11" spans="2:13" ht="29.25" customHeight="1" x14ac:dyDescent="0.3">
      <c r="B11" s="19"/>
      <c r="C11" s="20"/>
      <c r="D11" s="20"/>
      <c r="E11" s="164" t="s">
        <v>90</v>
      </c>
      <c r="F11" s="165"/>
      <c r="G11" s="165"/>
      <c r="H11" s="20"/>
      <c r="I11" s="20"/>
      <c r="J11" s="20"/>
    </row>
    <row r="12" spans="2:13" ht="3" customHeight="1" x14ac:dyDescent="0.3">
      <c r="B12" s="19"/>
      <c r="C12" s="20"/>
      <c r="D12" s="20"/>
      <c r="E12" s="38"/>
      <c r="F12" s="39"/>
      <c r="G12" s="39"/>
      <c r="H12" s="20"/>
      <c r="I12" s="20"/>
      <c r="J12" s="20"/>
    </row>
    <row r="13" spans="2:13" ht="32.25" customHeight="1" x14ac:dyDescent="0.3">
      <c r="E13" s="26"/>
      <c r="F13" s="27"/>
      <c r="G13" s="107" t="s">
        <v>27</v>
      </c>
      <c r="H13" s="107"/>
      <c r="I13" s="107"/>
      <c r="J13" s="107"/>
    </row>
    <row r="14" spans="2:13" ht="32.25" customHeight="1" x14ac:dyDescent="0.3">
      <c r="F14" s="18"/>
      <c r="G14" s="107" t="s">
        <v>33</v>
      </c>
      <c r="H14" s="107"/>
      <c r="I14" s="107"/>
      <c r="J14" s="107"/>
    </row>
    <row r="15" spans="2:13" ht="27" customHeight="1" x14ac:dyDescent="0.3"/>
    <row r="16" spans="2:13" x14ac:dyDescent="0.3">
      <c r="B16" s="4"/>
      <c r="C16" s="4"/>
      <c r="D16" s="4"/>
      <c r="E16" s="4"/>
      <c r="F16" s="4"/>
      <c r="G16" s="4"/>
      <c r="H16" s="4"/>
      <c r="I16" s="4"/>
      <c r="J16" s="4"/>
    </row>
  </sheetData>
  <sheetProtection formatColumns="0" formatRows="0"/>
  <mergeCells count="12">
    <mergeCell ref="B9:J9"/>
    <mergeCell ref="B10:J10"/>
    <mergeCell ref="E11:G11"/>
    <mergeCell ref="G13:J13"/>
    <mergeCell ref="G14:J14"/>
    <mergeCell ref="B2:J2"/>
    <mergeCell ref="C8:J8"/>
    <mergeCell ref="C3:J3"/>
    <mergeCell ref="C4:J4"/>
    <mergeCell ref="C5:J5"/>
    <mergeCell ref="C6:J6"/>
    <mergeCell ref="C7:J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4"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★예약신청서(당일,1박2일)</vt:lpstr>
      <vt:lpstr>예약신청서(당일,2박3일)</vt:lpstr>
      <vt:lpstr>★이용자 수칙</vt:lpstr>
      <vt:lpstr>'★예약신청서(당일,1박2일)'!Print_Area</vt:lpstr>
      <vt:lpstr>'★이용자 수칙'!Print_Area</vt:lpstr>
      <vt:lpstr>'예약신청서(당일,2박3일)'!Print_Area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유스호스텔</dc:creator>
  <cp:lastModifiedBy>안내01</cp:lastModifiedBy>
  <cp:lastPrinted>2024-10-15T08:52:17Z</cp:lastPrinted>
  <dcterms:created xsi:type="dcterms:W3CDTF">2014-10-13T11:04:04Z</dcterms:created>
  <dcterms:modified xsi:type="dcterms:W3CDTF">2025-04-09T02:42:56Z</dcterms:modified>
</cp:coreProperties>
</file>